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75"/>
  </bookViews>
  <sheets>
    <sheet name="Sheet1" sheetId="1" r:id="rId1"/>
    <sheet name="Sheet2" sheetId="2" r:id="rId2"/>
    <sheet name="Sheet3" sheetId="3" r:id="rId3"/>
  </sheet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BW23" i="1" l="1"/>
  <c r="BW24" i="1"/>
  <c r="BW25" i="1"/>
  <c r="BW26" i="1"/>
  <c r="BW27" i="1"/>
  <c r="BW28" i="1"/>
  <c r="BW29" i="1"/>
  <c r="BW30" i="1"/>
  <c r="BW31" i="1"/>
  <c r="BW32" i="1"/>
  <c r="BX32" i="1" s="1"/>
  <c r="BW33" i="1"/>
  <c r="BW34" i="1"/>
  <c r="BX34" i="1" s="1"/>
  <c r="BW35" i="1"/>
  <c r="BW36" i="1"/>
  <c r="BW37" i="1"/>
  <c r="BW38" i="1"/>
  <c r="BX38" i="1" s="1"/>
  <c r="BW39" i="1"/>
  <c r="BW40" i="1"/>
  <c r="BW41" i="1"/>
  <c r="BX41" i="1" s="1"/>
  <c r="BQ23" i="1"/>
  <c r="BQ24" i="1"/>
  <c r="BQ25" i="1"/>
  <c r="BQ26" i="1"/>
  <c r="BQ27" i="1"/>
  <c r="BQ28" i="1"/>
  <c r="BQ29" i="1"/>
  <c r="BQ30" i="1"/>
  <c r="BQ31" i="1"/>
  <c r="BQ32" i="1"/>
  <c r="BQ33" i="1"/>
  <c r="BR33" i="1" s="1"/>
  <c r="BQ34" i="1"/>
  <c r="BR34" i="1" s="1"/>
  <c r="BQ35" i="1"/>
  <c r="BQ36" i="1"/>
  <c r="BQ37" i="1"/>
  <c r="BR37" i="1" s="1"/>
  <c r="BQ38" i="1"/>
  <c r="BR38" i="1" s="1"/>
  <c r="BQ39" i="1"/>
  <c r="BR39" i="1" s="1"/>
  <c r="BQ40" i="1"/>
  <c r="BQ41" i="1"/>
  <c r="BR41" i="1" s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DN32" i="1"/>
  <c r="DT32" i="1"/>
  <c r="DN33" i="1"/>
  <c r="DT33" i="1"/>
  <c r="BX33" i="1" s="1"/>
  <c r="DN34" i="1"/>
  <c r="DT34" i="1"/>
  <c r="DN35" i="1"/>
  <c r="DT35" i="1"/>
  <c r="BX35" i="1" s="1"/>
  <c r="DN36" i="1"/>
  <c r="DT36" i="1"/>
  <c r="DN37" i="1"/>
  <c r="DT37" i="1"/>
  <c r="BX37" i="1" s="1"/>
  <c r="DN38" i="1"/>
  <c r="DT38" i="1"/>
  <c r="DN39" i="1"/>
  <c r="DT39" i="1"/>
  <c r="BX39" i="1" s="1"/>
  <c r="DN40" i="1"/>
  <c r="DT40" i="1"/>
  <c r="DN41" i="1"/>
  <c r="DT41" i="1"/>
  <c r="DE32" i="1"/>
  <c r="DK32" i="1"/>
  <c r="DE33" i="1"/>
  <c r="DK33" i="1"/>
  <c r="DE34" i="1"/>
  <c r="DK34" i="1"/>
  <c r="DE35" i="1"/>
  <c r="DK35" i="1"/>
  <c r="DE36" i="1"/>
  <c r="DK36" i="1"/>
  <c r="DE37" i="1"/>
  <c r="DK37" i="1"/>
  <c r="DE38" i="1"/>
  <c r="DK38" i="1"/>
  <c r="DE39" i="1"/>
  <c r="DK39" i="1"/>
  <c r="DE40" i="1"/>
  <c r="DK40" i="1"/>
  <c r="DE41" i="1"/>
  <c r="DK41" i="1"/>
  <c r="CV32" i="1"/>
  <c r="DB32" i="1"/>
  <c r="CV33" i="1"/>
  <c r="DB33" i="1"/>
  <c r="CV34" i="1"/>
  <c r="DB34" i="1"/>
  <c r="CV35" i="1"/>
  <c r="DB35" i="1"/>
  <c r="CV36" i="1"/>
  <c r="DB36" i="1"/>
  <c r="CV37" i="1"/>
  <c r="DB37" i="1"/>
  <c r="CV38" i="1"/>
  <c r="DB38" i="1"/>
  <c r="CV39" i="1"/>
  <c r="DB39" i="1"/>
  <c r="CV40" i="1"/>
  <c r="DB40" i="1"/>
  <c r="CV41" i="1"/>
  <c r="DB41" i="1"/>
  <c r="CM32" i="1"/>
  <c r="CS32" i="1"/>
  <c r="CM33" i="1"/>
  <c r="CS33" i="1"/>
  <c r="CM34" i="1"/>
  <c r="CS34" i="1"/>
  <c r="CM35" i="1"/>
  <c r="CS35" i="1"/>
  <c r="CM36" i="1"/>
  <c r="CS36" i="1"/>
  <c r="CM37" i="1"/>
  <c r="CS37" i="1"/>
  <c r="CM38" i="1"/>
  <c r="CS38" i="1"/>
  <c r="CM39" i="1"/>
  <c r="CS39" i="1"/>
  <c r="CM40" i="1"/>
  <c r="CS40" i="1"/>
  <c r="CM41" i="1"/>
  <c r="CS41" i="1"/>
  <c r="CD32" i="1"/>
  <c r="CJ32" i="1"/>
  <c r="CD33" i="1"/>
  <c r="CJ33" i="1"/>
  <c r="CD34" i="1"/>
  <c r="CJ34" i="1"/>
  <c r="CD35" i="1"/>
  <c r="CJ35" i="1"/>
  <c r="CD36" i="1"/>
  <c r="CJ36" i="1"/>
  <c r="CD37" i="1"/>
  <c r="CJ37" i="1"/>
  <c r="CD38" i="1"/>
  <c r="CJ38" i="1"/>
  <c r="CD39" i="1"/>
  <c r="CJ39" i="1"/>
  <c r="CD40" i="1"/>
  <c r="CJ40" i="1"/>
  <c r="CD41" i="1"/>
  <c r="CJ41" i="1"/>
  <c r="BV32" i="1"/>
  <c r="BV33" i="1"/>
  <c r="BV34" i="1"/>
  <c r="BV35" i="1"/>
  <c r="BV36" i="1"/>
  <c r="BX36" i="1"/>
  <c r="BV37" i="1"/>
  <c r="BV38" i="1"/>
  <c r="BV39" i="1"/>
  <c r="BV40" i="1"/>
  <c r="BV41" i="1"/>
  <c r="BP32" i="1"/>
  <c r="BR32" i="1"/>
  <c r="BP33" i="1"/>
  <c r="BP34" i="1"/>
  <c r="BP35" i="1"/>
  <c r="BR35" i="1"/>
  <c r="BP36" i="1"/>
  <c r="BR36" i="1"/>
  <c r="BP37" i="1"/>
  <c r="BP38" i="1"/>
  <c r="BP39" i="1"/>
  <c r="BP40" i="1"/>
  <c r="BR40" i="1"/>
  <c r="BP41" i="1"/>
  <c r="BH32" i="1"/>
  <c r="BH33" i="1"/>
  <c r="BH34" i="1"/>
  <c r="BH35" i="1"/>
  <c r="BH36" i="1"/>
  <c r="BH37" i="1"/>
  <c r="BH38" i="1"/>
  <c r="BH39" i="1"/>
  <c r="BH40" i="1"/>
  <c r="BH41" i="1"/>
  <c r="BA32" i="1"/>
  <c r="BE32" i="1"/>
  <c r="BA33" i="1"/>
  <c r="BE33" i="1"/>
  <c r="BA34" i="1"/>
  <c r="BE34" i="1"/>
  <c r="BA35" i="1"/>
  <c r="BE35" i="1"/>
  <c r="BA36" i="1"/>
  <c r="BE36" i="1"/>
  <c r="BA37" i="1"/>
  <c r="BE37" i="1"/>
  <c r="BA38" i="1"/>
  <c r="BE38" i="1"/>
  <c r="BA39" i="1"/>
  <c r="BE39" i="1"/>
  <c r="BA40" i="1"/>
  <c r="BE40" i="1"/>
  <c r="BA41" i="1"/>
  <c r="BE41" i="1"/>
  <c r="AS32" i="1"/>
  <c r="AS33" i="1"/>
  <c r="AS34" i="1"/>
  <c r="AS35" i="1"/>
  <c r="AS36" i="1"/>
  <c r="AS37" i="1"/>
  <c r="AS38" i="1"/>
  <c r="AS39" i="1"/>
  <c r="AS40" i="1"/>
  <c r="AS41" i="1"/>
  <c r="Y32" i="1"/>
  <c r="AO32" i="1"/>
  <c r="Y33" i="1"/>
  <c r="AO33" i="1"/>
  <c r="Y34" i="1"/>
  <c r="AO34" i="1"/>
  <c r="Y35" i="1"/>
  <c r="AO35" i="1"/>
  <c r="Y36" i="1"/>
  <c r="AO36" i="1"/>
  <c r="Y37" i="1"/>
  <c r="AO37" i="1"/>
  <c r="Y38" i="1"/>
  <c r="AO38" i="1"/>
  <c r="Y39" i="1"/>
  <c r="AO39" i="1"/>
  <c r="Y40" i="1"/>
  <c r="AO40" i="1"/>
  <c r="Y41" i="1"/>
  <c r="AO41" i="1"/>
  <c r="F32" i="1"/>
  <c r="V32" i="1"/>
  <c r="BI32" i="1" s="1"/>
  <c r="BM32" i="1" s="1"/>
  <c r="F33" i="1"/>
  <c r="V33" i="1"/>
  <c r="BI33" i="1" s="1"/>
  <c r="BM33" i="1" s="1"/>
  <c r="F34" i="1"/>
  <c r="V34" i="1"/>
  <c r="BI34" i="1" s="1"/>
  <c r="BM34" i="1" s="1"/>
  <c r="F35" i="1"/>
  <c r="V35" i="1"/>
  <c r="BI35" i="1" s="1"/>
  <c r="BM35" i="1" s="1"/>
  <c r="F36" i="1"/>
  <c r="V36" i="1"/>
  <c r="BI36" i="1" s="1"/>
  <c r="BM36" i="1" s="1"/>
  <c r="F37" i="1"/>
  <c r="V37" i="1"/>
  <c r="BI37" i="1" s="1"/>
  <c r="BM37" i="1" s="1"/>
  <c r="F38" i="1"/>
  <c r="V38" i="1"/>
  <c r="BI38" i="1" s="1"/>
  <c r="BM38" i="1" s="1"/>
  <c r="F39" i="1"/>
  <c r="V39" i="1"/>
  <c r="BI39" i="1" s="1"/>
  <c r="BM39" i="1" s="1"/>
  <c r="F40" i="1"/>
  <c r="V40" i="1"/>
  <c r="BI40" i="1" s="1"/>
  <c r="BM40" i="1" s="1"/>
  <c r="F41" i="1"/>
  <c r="V41" i="1"/>
  <c r="BI41" i="1" s="1"/>
  <c r="BM41" i="1" s="1"/>
  <c r="BX40" i="1" l="1"/>
  <c r="AW41" i="1"/>
  <c r="BK41" i="1" s="1"/>
  <c r="BL41" i="1" s="1"/>
  <c r="AW39" i="1"/>
  <c r="BJ39" i="1" s="1"/>
  <c r="AW35" i="1"/>
  <c r="BK35" i="1" s="1"/>
  <c r="BL35" i="1" s="1"/>
  <c r="AW33" i="1"/>
  <c r="BJ33" i="1" s="1"/>
  <c r="AW34" i="1"/>
  <c r="BJ34" i="1" s="1"/>
  <c r="AW36" i="1"/>
  <c r="BJ36" i="1" s="1"/>
  <c r="AW37" i="1"/>
  <c r="BJ37" i="1" s="1"/>
  <c r="AW40" i="1"/>
  <c r="BJ40" i="1" s="1"/>
  <c r="AW32" i="1"/>
  <c r="BK32" i="1" s="1"/>
  <c r="BL32" i="1" s="1"/>
  <c r="AW38" i="1"/>
  <c r="BK38" i="1" s="1"/>
  <c r="BL38" i="1" s="1"/>
  <c r="BS41" i="1"/>
  <c r="BY41" i="1" s="1"/>
  <c r="BS40" i="1"/>
  <c r="BY40" i="1" s="1"/>
  <c r="BS39" i="1"/>
  <c r="BY39" i="1" s="1"/>
  <c r="BS38" i="1"/>
  <c r="BY38" i="1" s="1"/>
  <c r="BS37" i="1"/>
  <c r="BY37" i="1" s="1"/>
  <c r="BS36" i="1"/>
  <c r="BY36" i="1" s="1"/>
  <c r="BS35" i="1"/>
  <c r="BY35" i="1" s="1"/>
  <c r="BS34" i="1"/>
  <c r="BY34" i="1" s="1"/>
  <c r="BS33" i="1"/>
  <c r="BY33" i="1" s="1"/>
  <c r="BS32" i="1"/>
  <c r="BY32" i="1" s="1"/>
  <c r="BJ41" i="1"/>
  <c r="BJ32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V7" i="1"/>
  <c r="BK34" i="1" l="1"/>
  <c r="BL34" i="1" s="1"/>
  <c r="BK36" i="1"/>
  <c r="BL36" i="1" s="1"/>
  <c r="BK39" i="1"/>
  <c r="BL39" i="1" s="1"/>
  <c r="BK40" i="1"/>
  <c r="BL40" i="1" s="1"/>
  <c r="BK33" i="1"/>
  <c r="BL33" i="1" s="1"/>
  <c r="BK37" i="1"/>
  <c r="BL37" i="1" s="1"/>
  <c r="BJ35" i="1"/>
  <c r="BJ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1" l="1"/>
  <c r="DT31" i="2" s="1"/>
  <c r="DN31" i="1"/>
  <c r="DT30" i="1"/>
  <c r="DT30" i="2" s="1"/>
  <c r="DN30" i="1"/>
  <c r="DT29" i="1"/>
  <c r="DT29" i="2" s="1"/>
  <c r="DN29" i="1"/>
  <c r="DT28" i="1"/>
  <c r="DT28" i="2" s="1"/>
  <c r="DN28" i="1"/>
  <c r="DT27" i="1"/>
  <c r="DT27" i="2" s="1"/>
  <c r="DN27" i="1"/>
  <c r="DT26" i="1"/>
  <c r="DT26" i="2" s="1"/>
  <c r="DN26" i="1"/>
  <c r="DT25" i="1"/>
  <c r="DT25" i="2" s="1"/>
  <c r="DN25" i="1"/>
  <c r="DT24" i="1"/>
  <c r="DT24" i="2" s="1"/>
  <c r="DN24" i="1"/>
  <c r="DT23" i="1"/>
  <c r="DT23" i="2" s="1"/>
  <c r="DN23" i="1"/>
  <c r="DT22" i="1"/>
  <c r="DN22" i="1"/>
  <c r="DT21" i="1"/>
  <c r="DN21" i="1"/>
  <c r="DT20" i="1"/>
  <c r="DN20" i="1"/>
  <c r="DT19" i="1"/>
  <c r="DN19" i="1"/>
  <c r="DT18" i="1"/>
  <c r="DN18" i="1"/>
  <c r="DT17" i="1"/>
  <c r="DN17" i="1"/>
  <c r="DT16" i="1"/>
  <c r="DN16" i="1"/>
  <c r="DT15" i="1"/>
  <c r="DN15" i="1"/>
  <c r="DT14" i="1"/>
  <c r="DN14" i="1"/>
  <c r="DT13" i="1"/>
  <c r="DN13" i="1"/>
  <c r="DT12" i="1"/>
  <c r="DN12" i="1"/>
  <c r="DT11" i="1"/>
  <c r="DN11" i="1"/>
  <c r="DT10" i="1"/>
  <c r="DN10" i="1"/>
  <c r="DT9" i="1"/>
  <c r="DN9" i="1"/>
  <c r="DT8" i="1"/>
  <c r="DN8" i="1"/>
  <c r="DT7" i="1"/>
  <c r="DN7" i="1"/>
  <c r="DK31" i="1"/>
  <c r="DK31" i="2" s="1"/>
  <c r="DE31" i="1"/>
  <c r="DK30" i="1"/>
  <c r="DK30" i="2" s="1"/>
  <c r="DE30" i="1"/>
  <c r="DK29" i="1"/>
  <c r="DK29" i="2" s="1"/>
  <c r="DE29" i="1"/>
  <c r="DK28" i="1"/>
  <c r="DK28" i="2" s="1"/>
  <c r="DE28" i="1"/>
  <c r="DK27" i="1"/>
  <c r="DK27" i="2" s="1"/>
  <c r="DE27" i="1"/>
  <c r="DK26" i="1"/>
  <c r="DK26" i="2" s="1"/>
  <c r="DE26" i="1"/>
  <c r="DK25" i="1"/>
  <c r="DK25" i="2" s="1"/>
  <c r="DE25" i="1"/>
  <c r="DK24" i="1"/>
  <c r="DK24" i="2" s="1"/>
  <c r="DE24" i="1"/>
  <c r="DK23" i="1"/>
  <c r="DK23" i="2" s="1"/>
  <c r="DE23" i="1"/>
  <c r="DK22" i="1"/>
  <c r="DE22" i="1"/>
  <c r="DK21" i="1"/>
  <c r="DE21" i="1"/>
  <c r="DK20" i="1"/>
  <c r="DE20" i="1"/>
  <c r="DK19" i="1"/>
  <c r="DE19" i="1"/>
  <c r="DK18" i="1"/>
  <c r="DE18" i="1"/>
  <c r="DK17" i="1"/>
  <c r="DE17" i="1"/>
  <c r="DK16" i="1"/>
  <c r="DE16" i="1"/>
  <c r="DK15" i="1"/>
  <c r="DE15" i="1"/>
  <c r="DK14" i="1"/>
  <c r="DE14" i="1"/>
  <c r="DK13" i="1"/>
  <c r="DE13" i="1"/>
  <c r="DK12" i="1"/>
  <c r="DE12" i="1"/>
  <c r="DK11" i="1"/>
  <c r="DE11" i="1"/>
  <c r="DK10" i="1"/>
  <c r="DE10" i="1"/>
  <c r="DK9" i="1"/>
  <c r="DE9" i="1"/>
  <c r="DK8" i="1"/>
  <c r="DE8" i="1"/>
  <c r="DK7" i="1"/>
  <c r="DE7" i="1"/>
  <c r="DB31" i="1"/>
  <c r="DB31" i="2" s="1"/>
  <c r="CV31" i="1"/>
  <c r="DB30" i="1"/>
  <c r="DB30" i="2" s="1"/>
  <c r="CV30" i="1"/>
  <c r="DB29" i="1"/>
  <c r="DB29" i="2" s="1"/>
  <c r="CV29" i="1"/>
  <c r="DB28" i="1"/>
  <c r="DB28" i="2" s="1"/>
  <c r="CV28" i="1"/>
  <c r="DB27" i="1"/>
  <c r="DB27" i="2" s="1"/>
  <c r="CV27" i="1"/>
  <c r="DB26" i="1"/>
  <c r="DB26" i="2" s="1"/>
  <c r="CV26" i="1"/>
  <c r="DB25" i="1"/>
  <c r="DB25" i="2" s="1"/>
  <c r="CV25" i="1"/>
  <c r="DB24" i="1"/>
  <c r="DB24" i="2" s="1"/>
  <c r="CV24" i="1"/>
  <c r="DB23" i="1"/>
  <c r="DB23" i="2" s="1"/>
  <c r="CV23" i="1"/>
  <c r="DB22" i="1"/>
  <c r="CV22" i="1"/>
  <c r="DB21" i="1"/>
  <c r="CV21" i="1"/>
  <c r="DB20" i="1"/>
  <c r="CV20" i="1"/>
  <c r="DB19" i="1"/>
  <c r="CV19" i="1"/>
  <c r="DB18" i="1"/>
  <c r="CV18" i="1"/>
  <c r="DB17" i="1"/>
  <c r="CV17" i="1"/>
  <c r="DB16" i="1"/>
  <c r="CV16" i="1"/>
  <c r="DB15" i="1"/>
  <c r="CV15" i="1"/>
  <c r="DB14" i="1"/>
  <c r="CV14" i="1"/>
  <c r="DB13" i="1"/>
  <c r="CV13" i="1"/>
  <c r="DB12" i="1"/>
  <c r="CV12" i="1"/>
  <c r="DB11" i="1"/>
  <c r="CV11" i="1"/>
  <c r="DB10" i="1"/>
  <c r="CV10" i="1"/>
  <c r="DB9" i="1"/>
  <c r="CV9" i="1"/>
  <c r="DB8" i="1"/>
  <c r="CV8" i="1"/>
  <c r="DB7" i="1"/>
  <c r="CV7" i="1"/>
  <c r="CS31" i="1"/>
  <c r="CS31" i="2" s="1"/>
  <c r="CM31" i="1"/>
  <c r="CS30" i="1"/>
  <c r="CS30" i="2" s="1"/>
  <c r="CM30" i="1"/>
  <c r="CS29" i="1"/>
  <c r="CS29" i="2" s="1"/>
  <c r="CM29" i="1"/>
  <c r="CS28" i="1"/>
  <c r="CS28" i="2" s="1"/>
  <c r="CM28" i="1"/>
  <c r="CS27" i="1"/>
  <c r="CS27" i="2" s="1"/>
  <c r="CM27" i="1"/>
  <c r="CS26" i="1"/>
  <c r="CS26" i="2" s="1"/>
  <c r="CM26" i="1"/>
  <c r="CS25" i="1"/>
  <c r="CS25" i="2" s="1"/>
  <c r="CM25" i="1"/>
  <c r="CS24" i="1"/>
  <c r="CS24" i="2" s="1"/>
  <c r="CM24" i="1"/>
  <c r="CS23" i="1"/>
  <c r="CS23" i="2" s="1"/>
  <c r="CM23" i="1"/>
  <c r="CS22" i="1"/>
  <c r="CM22" i="1"/>
  <c r="CS21" i="1"/>
  <c r="CM21" i="1"/>
  <c r="CS20" i="1"/>
  <c r="CM20" i="1"/>
  <c r="CS19" i="1"/>
  <c r="CM19" i="1"/>
  <c r="CS18" i="1"/>
  <c r="CM18" i="1"/>
  <c r="CS17" i="1"/>
  <c r="CM17" i="1"/>
  <c r="CS16" i="1"/>
  <c r="CM16" i="1"/>
  <c r="CS15" i="1"/>
  <c r="CM15" i="1"/>
  <c r="CS14" i="1"/>
  <c r="CM14" i="1"/>
  <c r="CS13" i="1"/>
  <c r="CM13" i="1"/>
  <c r="CS12" i="1"/>
  <c r="CM12" i="1"/>
  <c r="CS11" i="1"/>
  <c r="CM11" i="1"/>
  <c r="CS10" i="1"/>
  <c r="CM10" i="1"/>
  <c r="CS9" i="1"/>
  <c r="CM9" i="1"/>
  <c r="CS8" i="1"/>
  <c r="CM8" i="1"/>
  <c r="CS7" i="1"/>
  <c r="CM7" i="1"/>
  <c r="CJ8" i="1"/>
  <c r="AT8" i="1" s="1"/>
  <c r="CJ9" i="1"/>
  <c r="AT9" i="1" s="1"/>
  <c r="CJ10" i="1"/>
  <c r="AT10" i="1" s="1"/>
  <c r="CJ11" i="1"/>
  <c r="AT11" i="1" s="1"/>
  <c r="CJ12" i="1"/>
  <c r="AT12" i="1" s="1"/>
  <c r="CJ13" i="1"/>
  <c r="AT13" i="1" s="1"/>
  <c r="CJ14" i="1"/>
  <c r="AT14" i="1" s="1"/>
  <c r="CJ15" i="1"/>
  <c r="AT15" i="1" s="1"/>
  <c r="CJ16" i="1"/>
  <c r="AT16" i="1" s="1"/>
  <c r="CJ17" i="1"/>
  <c r="AT17" i="1" s="1"/>
  <c r="CJ18" i="1"/>
  <c r="AT18" i="1" s="1"/>
  <c r="CJ19" i="1"/>
  <c r="AT19" i="1" s="1"/>
  <c r="CJ20" i="1"/>
  <c r="AT20" i="1" s="1"/>
  <c r="CJ21" i="1"/>
  <c r="AT21" i="1" s="1"/>
  <c r="CJ22" i="1"/>
  <c r="AT22" i="1" s="1"/>
  <c r="CJ23" i="1"/>
  <c r="CJ24" i="1"/>
  <c r="CJ25" i="1"/>
  <c r="CJ26" i="1"/>
  <c r="CJ27" i="1"/>
  <c r="CJ28" i="1"/>
  <c r="CJ29" i="1"/>
  <c r="CJ30" i="1"/>
  <c r="CJ31" i="1"/>
  <c r="CJ7" i="1"/>
  <c r="AT7" i="1" s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DT22" i="2" l="1"/>
  <c r="BW22" i="1"/>
  <c r="CS7" i="2"/>
  <c r="AU7" i="1"/>
  <c r="CS11" i="2"/>
  <c r="AU11" i="1"/>
  <c r="AU11" i="2" s="1"/>
  <c r="CS15" i="2"/>
  <c r="AU15" i="1"/>
  <c r="AU15" i="2" s="1"/>
  <c r="CS19" i="2"/>
  <c r="AU19" i="1"/>
  <c r="AU19" i="2" s="1"/>
  <c r="DB8" i="2"/>
  <c r="AV8" i="1"/>
  <c r="AV8" i="2" s="1"/>
  <c r="DB12" i="2"/>
  <c r="AV12" i="1"/>
  <c r="DB16" i="2"/>
  <c r="AV16" i="1"/>
  <c r="AV16" i="2" s="1"/>
  <c r="DB20" i="2"/>
  <c r="AV20" i="1"/>
  <c r="AV20" i="2" s="1"/>
  <c r="DK7" i="2"/>
  <c r="BQ7" i="1"/>
  <c r="DK11" i="2"/>
  <c r="BQ11" i="1"/>
  <c r="DK15" i="2"/>
  <c r="BQ15" i="1"/>
  <c r="DK19" i="2"/>
  <c r="BQ19" i="1"/>
  <c r="DT8" i="2"/>
  <c r="BW8" i="1"/>
  <c r="DT12" i="2"/>
  <c r="BW12" i="1"/>
  <c r="DT14" i="2"/>
  <c r="BW14" i="1"/>
  <c r="BW14" i="2" s="1"/>
  <c r="DT16" i="2"/>
  <c r="BW16" i="1"/>
  <c r="DT20" i="2"/>
  <c r="BW20" i="1"/>
  <c r="CS9" i="2"/>
  <c r="AU9" i="1"/>
  <c r="AU9" i="2" s="1"/>
  <c r="CS13" i="2"/>
  <c r="AU13" i="1"/>
  <c r="AU13" i="2" s="1"/>
  <c r="CS17" i="2"/>
  <c r="AU17" i="1"/>
  <c r="AU17" i="2" s="1"/>
  <c r="CS21" i="2"/>
  <c r="AU21" i="1"/>
  <c r="AU21" i="2" s="1"/>
  <c r="DB10" i="2"/>
  <c r="AV10" i="1"/>
  <c r="AV10" i="2" s="1"/>
  <c r="DB14" i="2"/>
  <c r="AV14" i="1"/>
  <c r="AV14" i="2" s="1"/>
  <c r="DB18" i="2"/>
  <c r="AV18" i="1"/>
  <c r="DB22" i="2"/>
  <c r="AV22" i="1"/>
  <c r="AV22" i="2" s="1"/>
  <c r="DK9" i="2"/>
  <c r="BQ9" i="1"/>
  <c r="BR9" i="1" s="1"/>
  <c r="BR9" i="2" s="1"/>
  <c r="DK13" i="2"/>
  <c r="BQ13" i="1"/>
  <c r="BR13" i="1" s="1"/>
  <c r="BR13" i="2" s="1"/>
  <c r="DK17" i="2"/>
  <c r="BQ17" i="1"/>
  <c r="BR17" i="1" s="1"/>
  <c r="BR17" i="2" s="1"/>
  <c r="DK21" i="2"/>
  <c r="BQ21" i="1"/>
  <c r="BR21" i="1" s="1"/>
  <c r="BR21" i="2" s="1"/>
  <c r="DT10" i="2"/>
  <c r="BW10" i="1"/>
  <c r="BW10" i="2" s="1"/>
  <c r="DT18" i="2"/>
  <c r="BW18" i="1"/>
  <c r="BW18" i="2" s="1"/>
  <c r="CS8" i="2"/>
  <c r="AU8" i="1"/>
  <c r="AU8" i="2" s="1"/>
  <c r="CS10" i="2"/>
  <c r="AU10" i="1"/>
  <c r="AU10" i="2" s="1"/>
  <c r="CS12" i="2"/>
  <c r="AU12" i="1"/>
  <c r="AU12" i="2" s="1"/>
  <c r="CS14" i="2"/>
  <c r="AU14" i="1"/>
  <c r="AU14" i="2" s="1"/>
  <c r="CS16" i="2"/>
  <c r="AU16" i="1"/>
  <c r="AU16" i="2" s="1"/>
  <c r="CS18" i="2"/>
  <c r="AU18" i="1"/>
  <c r="AU18" i="2" s="1"/>
  <c r="CS20" i="2"/>
  <c r="AU20" i="1"/>
  <c r="AU20" i="2" s="1"/>
  <c r="CS22" i="2"/>
  <c r="AU22" i="1"/>
  <c r="AU22" i="2" s="1"/>
  <c r="DB7" i="2"/>
  <c r="AV7" i="1"/>
  <c r="DB9" i="2"/>
  <c r="AV9" i="1"/>
  <c r="AV9" i="2" s="1"/>
  <c r="DB11" i="2"/>
  <c r="AV11" i="1"/>
  <c r="AV11" i="2" s="1"/>
  <c r="DB13" i="2"/>
  <c r="AV13" i="1"/>
  <c r="AV13" i="2" s="1"/>
  <c r="DB15" i="2"/>
  <c r="AV15" i="1"/>
  <c r="AV15" i="2" s="1"/>
  <c r="DB17" i="2"/>
  <c r="AV17" i="1"/>
  <c r="AV17" i="2" s="1"/>
  <c r="DB19" i="2"/>
  <c r="AV19" i="1"/>
  <c r="AV19" i="2" s="1"/>
  <c r="DB21" i="2"/>
  <c r="AV21" i="1"/>
  <c r="AV21" i="2" s="1"/>
  <c r="DK8" i="2"/>
  <c r="BQ8" i="1"/>
  <c r="DK10" i="2"/>
  <c r="BQ10" i="1"/>
  <c r="DK12" i="2"/>
  <c r="BQ12" i="1"/>
  <c r="DK14" i="2"/>
  <c r="BQ14" i="1"/>
  <c r="DK16" i="2"/>
  <c r="BQ16" i="1"/>
  <c r="DK18" i="2"/>
  <c r="BQ18" i="1"/>
  <c r="DK20" i="2"/>
  <c r="BQ20" i="1"/>
  <c r="DK22" i="2"/>
  <c r="BQ22" i="1"/>
  <c r="DT7" i="2"/>
  <c r="BW7" i="1"/>
  <c r="BW7" i="2" s="1"/>
  <c r="DT9" i="2"/>
  <c r="BW9" i="1"/>
  <c r="DT11" i="2"/>
  <c r="BW11" i="1"/>
  <c r="BW11" i="2" s="1"/>
  <c r="DT13" i="2"/>
  <c r="BW13" i="1"/>
  <c r="DT15" i="2"/>
  <c r="BW15" i="1"/>
  <c r="DT17" i="2"/>
  <c r="BW17" i="1"/>
  <c r="DT19" i="2"/>
  <c r="BW19" i="1"/>
  <c r="BW19" i="2" s="1"/>
  <c r="DT21" i="2"/>
  <c r="BW21" i="1"/>
  <c r="BW31" i="2"/>
  <c r="BW15" i="2"/>
  <c r="AV28" i="2"/>
  <c r="AV24" i="2"/>
  <c r="BR29" i="1"/>
  <c r="BR29" i="2" s="1"/>
  <c r="AU25" i="2"/>
  <c r="BW27" i="2"/>
  <c r="AU29" i="2"/>
  <c r="AV12" i="2"/>
  <c r="BW23" i="2"/>
  <c r="BW30" i="2"/>
  <c r="BW22" i="2"/>
  <c r="BR25" i="1"/>
  <c r="BR25" i="2" s="1"/>
  <c r="BW26" i="2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U30" i="2"/>
  <c r="AU26" i="2"/>
  <c r="AV29" i="2"/>
  <c r="AV25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U28" i="2"/>
  <c r="AU24" i="2"/>
  <c r="AV31" i="2"/>
  <c r="AV27" i="2"/>
  <c r="AV23" i="2"/>
  <c r="AV7" i="2"/>
  <c r="BX30" i="1"/>
  <c r="BX30" i="2" s="1"/>
  <c r="AT29" i="2"/>
  <c r="CJ29" i="2"/>
  <c r="AT25" i="2"/>
  <c r="CJ25" i="2"/>
  <c r="AT21" i="2"/>
  <c r="CJ21" i="2"/>
  <c r="AT17" i="2"/>
  <c r="CJ17" i="2"/>
  <c r="AT13" i="2"/>
  <c r="CJ13" i="2"/>
  <c r="AT9" i="2"/>
  <c r="CJ9" i="2"/>
  <c r="AU31" i="2"/>
  <c r="AU27" i="2"/>
  <c r="AU23" i="2"/>
  <c r="AU7" i="2"/>
  <c r="AV30" i="2"/>
  <c r="AV26" i="2"/>
  <c r="AV18" i="2"/>
  <c r="BE31" i="1"/>
  <c r="BE31" i="2" s="1"/>
  <c r="BE30" i="1"/>
  <c r="BE30" i="2" s="1"/>
  <c r="BE29" i="1"/>
  <c r="BE29" i="2" s="1"/>
  <c r="BE28" i="1"/>
  <c r="BE28" i="2" s="1"/>
  <c r="BE27" i="1"/>
  <c r="BE27" i="2" s="1"/>
  <c r="BE26" i="1"/>
  <c r="BE26" i="2" s="1"/>
  <c r="BE25" i="1"/>
  <c r="BE25" i="2" s="1"/>
  <c r="BE24" i="1"/>
  <c r="BE24" i="2" s="1"/>
  <c r="BE23" i="1"/>
  <c r="BE23" i="2" s="1"/>
  <c r="BE22" i="1"/>
  <c r="BE22" i="2" s="1"/>
  <c r="BE21" i="1"/>
  <c r="BE21" i="2" s="1"/>
  <c r="BE20" i="1"/>
  <c r="BE20" i="2" s="1"/>
  <c r="BE19" i="1"/>
  <c r="BE19" i="2" s="1"/>
  <c r="BE18" i="1"/>
  <c r="BE18" i="2" s="1"/>
  <c r="BE17" i="1"/>
  <c r="BE17" i="2" s="1"/>
  <c r="BE16" i="1"/>
  <c r="BE16" i="2" s="1"/>
  <c r="BE15" i="1"/>
  <c r="BE15" i="2" s="1"/>
  <c r="BE14" i="1"/>
  <c r="BE14" i="2" s="1"/>
  <c r="BE13" i="1"/>
  <c r="BE13" i="2" s="1"/>
  <c r="BE12" i="1"/>
  <c r="BE12" i="2" s="1"/>
  <c r="BE11" i="1"/>
  <c r="BE11" i="2" s="1"/>
  <c r="BE10" i="1"/>
  <c r="BE10" i="2" s="1"/>
  <c r="BE9" i="1"/>
  <c r="BE9" i="2" s="1"/>
  <c r="BE8" i="1"/>
  <c r="BE8" i="2" s="1"/>
  <c r="BE7" i="1"/>
  <c r="BE7" i="2" s="1"/>
  <c r="BI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BX11" i="1" l="1"/>
  <c r="BX11" i="2" s="1"/>
  <c r="BQ29" i="2"/>
  <c r="BX31" i="1"/>
  <c r="BX31" i="2" s="1"/>
  <c r="BX14" i="1"/>
  <c r="BX14" i="2" s="1"/>
  <c r="BX23" i="1"/>
  <c r="BX23" i="2" s="1"/>
  <c r="BX7" i="1"/>
  <c r="BX7" i="2" s="1"/>
  <c r="BX27" i="1"/>
  <c r="BX27" i="2" s="1"/>
  <c r="BX26" i="1"/>
  <c r="BX26" i="2" s="1"/>
  <c r="BX19" i="1"/>
  <c r="BX19" i="2" s="1"/>
  <c r="BQ21" i="2"/>
  <c r="AW22" i="1"/>
  <c r="BJ22" i="1" s="1"/>
  <c r="BJ22" i="2" s="1"/>
  <c r="BX15" i="1"/>
  <c r="BX15" i="2" s="1"/>
  <c r="BQ25" i="2"/>
  <c r="AW10" i="1"/>
  <c r="AW10" i="2" s="1"/>
  <c r="BX10" i="1"/>
  <c r="BX10" i="2" s="1"/>
  <c r="BQ17" i="2"/>
  <c r="BX18" i="1"/>
  <c r="BX18" i="2" s="1"/>
  <c r="BQ13" i="2"/>
  <c r="AW21" i="1"/>
  <c r="AW21" i="2" s="1"/>
  <c r="BX22" i="1"/>
  <c r="BX22" i="2" s="1"/>
  <c r="AW30" i="1"/>
  <c r="AW30" i="2" s="1"/>
  <c r="AW20" i="1"/>
  <c r="AW20" i="2" s="1"/>
  <c r="AW26" i="1"/>
  <c r="AW26" i="2" s="1"/>
  <c r="AW18" i="1"/>
  <c r="AW18" i="2" s="1"/>
  <c r="BQ9" i="2"/>
  <c r="AW14" i="1"/>
  <c r="AW14" i="2" s="1"/>
  <c r="BI29" i="1"/>
  <c r="V29" i="2"/>
  <c r="BI25" i="1"/>
  <c r="V25" i="2"/>
  <c r="BI21" i="1"/>
  <c r="V21" i="2"/>
  <c r="BI17" i="1"/>
  <c r="V17" i="2"/>
  <c r="V13" i="2"/>
  <c r="BI9" i="1"/>
  <c r="V9" i="2"/>
  <c r="BW20" i="2"/>
  <c r="BX20" i="1"/>
  <c r="BX20" i="2" s="1"/>
  <c r="BR11" i="1"/>
  <c r="BR11" i="2" s="1"/>
  <c r="BQ11" i="2"/>
  <c r="BR27" i="1"/>
  <c r="BR27" i="2" s="1"/>
  <c r="BQ27" i="2"/>
  <c r="BW21" i="2"/>
  <c r="BX21" i="1"/>
  <c r="BX21" i="2" s="1"/>
  <c r="BQ12" i="2"/>
  <c r="BR12" i="1"/>
  <c r="BR12" i="2" s="1"/>
  <c r="BQ28" i="2"/>
  <c r="BR28" i="1"/>
  <c r="BR28" i="2" s="1"/>
  <c r="BQ22" i="2"/>
  <c r="BR22" i="1"/>
  <c r="BR22" i="2" s="1"/>
  <c r="BI28" i="1"/>
  <c r="V28" i="2"/>
  <c r="BI24" i="1"/>
  <c r="V24" i="2"/>
  <c r="BI20" i="1"/>
  <c r="V20" i="2"/>
  <c r="BI16" i="1"/>
  <c r="V16" i="2"/>
  <c r="BI12" i="1"/>
  <c r="V12" i="2"/>
  <c r="BI8" i="1"/>
  <c r="V8" i="2"/>
  <c r="AW29" i="1"/>
  <c r="BK29" i="1" s="1"/>
  <c r="AW25" i="1"/>
  <c r="AW17" i="1"/>
  <c r="BK17" i="1" s="1"/>
  <c r="AW13" i="1"/>
  <c r="AW9" i="1"/>
  <c r="BK9" i="1" s="1"/>
  <c r="BW8" i="2"/>
  <c r="BX8" i="1"/>
  <c r="BX8" i="2" s="1"/>
  <c r="BW24" i="2"/>
  <c r="BX24" i="1"/>
  <c r="BX24" i="2" s="1"/>
  <c r="BR15" i="1"/>
  <c r="BR15" i="2" s="1"/>
  <c r="BQ15" i="2"/>
  <c r="BR31" i="1"/>
  <c r="BR31" i="2" s="1"/>
  <c r="BQ31" i="2"/>
  <c r="BW9" i="2"/>
  <c r="BX9" i="1"/>
  <c r="BX9" i="2" s="1"/>
  <c r="BW25" i="2"/>
  <c r="BX25" i="1"/>
  <c r="BX25" i="2" s="1"/>
  <c r="BQ16" i="2"/>
  <c r="BR16" i="1"/>
  <c r="BR16" i="2" s="1"/>
  <c r="BQ10" i="2"/>
  <c r="BR10" i="1"/>
  <c r="BR10" i="2" s="1"/>
  <c r="BQ26" i="2"/>
  <c r="BR26" i="1"/>
  <c r="BR26" i="2" s="1"/>
  <c r="BI31" i="1"/>
  <c r="V31" i="2"/>
  <c r="BI27" i="1"/>
  <c r="V27" i="2"/>
  <c r="BI23" i="1"/>
  <c r="V23" i="2"/>
  <c r="BI19" i="1"/>
  <c r="V19" i="2"/>
  <c r="BI15" i="1"/>
  <c r="V15" i="2"/>
  <c r="BI11" i="1"/>
  <c r="V11" i="2"/>
  <c r="AW28" i="1"/>
  <c r="AW24" i="1"/>
  <c r="BK24" i="1" s="1"/>
  <c r="AW16" i="1"/>
  <c r="BK16" i="1" s="1"/>
  <c r="AW12" i="1"/>
  <c r="BK12" i="1" s="1"/>
  <c r="AW8" i="1"/>
  <c r="BK8" i="1" s="1"/>
  <c r="BW12" i="2"/>
  <c r="BX12" i="1"/>
  <c r="BX12" i="2" s="1"/>
  <c r="BW28" i="2"/>
  <c r="BX28" i="1"/>
  <c r="BX28" i="2" s="1"/>
  <c r="BR19" i="1"/>
  <c r="BR19" i="2" s="1"/>
  <c r="BQ19" i="2"/>
  <c r="BW13" i="2"/>
  <c r="BX13" i="1"/>
  <c r="BX13" i="2" s="1"/>
  <c r="BW29" i="2"/>
  <c r="BX29" i="1"/>
  <c r="BX29" i="2" s="1"/>
  <c r="BQ20" i="2"/>
  <c r="BR20" i="1"/>
  <c r="BR20" i="2" s="1"/>
  <c r="BQ14" i="2"/>
  <c r="BR14" i="1"/>
  <c r="BR14" i="2" s="1"/>
  <c r="BQ30" i="2"/>
  <c r="BR30" i="1"/>
  <c r="BR30" i="2" s="1"/>
  <c r="BI30" i="1"/>
  <c r="V30" i="2"/>
  <c r="BI26" i="1"/>
  <c r="V26" i="2"/>
  <c r="BI22" i="1"/>
  <c r="V22" i="2"/>
  <c r="BI18" i="1"/>
  <c r="V18" i="2"/>
  <c r="V14" i="2"/>
  <c r="BI10" i="1"/>
  <c r="V10" i="2"/>
  <c r="AW31" i="1"/>
  <c r="AW27" i="1"/>
  <c r="BK27" i="1" s="1"/>
  <c r="AW23" i="1"/>
  <c r="BK23" i="1" s="1"/>
  <c r="AW19" i="1"/>
  <c r="BK19" i="1" s="1"/>
  <c r="AW15" i="1"/>
  <c r="AW11" i="1"/>
  <c r="BK11" i="1" s="1"/>
  <c r="AW7" i="1"/>
  <c r="BW16" i="2"/>
  <c r="BX16" i="1"/>
  <c r="BX16" i="2" s="1"/>
  <c r="BR7" i="1"/>
  <c r="BR7" i="2" s="1"/>
  <c r="BQ7" i="2"/>
  <c r="BR23" i="1"/>
  <c r="BR23" i="2" s="1"/>
  <c r="BQ23" i="2"/>
  <c r="BW17" i="2"/>
  <c r="BX17" i="1"/>
  <c r="BX17" i="2" s="1"/>
  <c r="BQ8" i="2"/>
  <c r="BR8" i="1"/>
  <c r="BR8" i="2" s="1"/>
  <c r="BQ24" i="2"/>
  <c r="BR24" i="1"/>
  <c r="BR24" i="2" s="1"/>
  <c r="BQ18" i="2"/>
  <c r="BR18" i="1"/>
  <c r="BR18" i="2" s="1"/>
  <c r="BM7" i="1"/>
  <c r="BM7" i="2" s="1"/>
  <c r="BI7" i="2"/>
  <c r="AW22" i="2" l="1"/>
  <c r="BK7" i="1"/>
  <c r="BK7" i="2" s="1"/>
  <c r="BJ7" i="1"/>
  <c r="BK21" i="1"/>
  <c r="BK21" i="2" s="1"/>
  <c r="BJ21" i="1"/>
  <c r="BJ21" i="2" s="1"/>
  <c r="BK20" i="1"/>
  <c r="BK20" i="2" s="1"/>
  <c r="BK22" i="1"/>
  <c r="BK22" i="2" s="1"/>
  <c r="BJ10" i="1"/>
  <c r="BJ10" i="2" s="1"/>
  <c r="BK10" i="1"/>
  <c r="BL10" i="1" s="1"/>
  <c r="BL10" i="2" s="1"/>
  <c r="BK30" i="1"/>
  <c r="BL30" i="1" s="1"/>
  <c r="BL30" i="2" s="1"/>
  <c r="BK18" i="1"/>
  <c r="BL18" i="1" s="1"/>
  <c r="BL18" i="2" s="1"/>
  <c r="BJ20" i="1"/>
  <c r="BJ20" i="2" s="1"/>
  <c r="BJ14" i="1"/>
  <c r="BJ14" i="2" s="1"/>
  <c r="BJ30" i="1"/>
  <c r="BJ30" i="2" s="1"/>
  <c r="BK14" i="1"/>
  <c r="BK14" i="2" s="1"/>
  <c r="BJ18" i="1"/>
  <c r="BJ18" i="2" s="1"/>
  <c r="BJ26" i="1"/>
  <c r="BJ26" i="2" s="1"/>
  <c r="BK26" i="1"/>
  <c r="BL26" i="1" s="1"/>
  <c r="BL26" i="2" s="1"/>
  <c r="AW11" i="2"/>
  <c r="BJ11" i="1"/>
  <c r="BJ11" i="2" s="1"/>
  <c r="AW27" i="2"/>
  <c r="BJ27" i="1"/>
  <c r="BJ27" i="2" s="1"/>
  <c r="AW16" i="2"/>
  <c r="BJ16" i="1"/>
  <c r="BJ16" i="2" s="1"/>
  <c r="AW28" i="2"/>
  <c r="BJ28" i="1"/>
  <c r="BJ28" i="2" s="1"/>
  <c r="BI15" i="2"/>
  <c r="BM23" i="1"/>
  <c r="BI23" i="2"/>
  <c r="BM31" i="1"/>
  <c r="BI31" i="2"/>
  <c r="AW13" i="2"/>
  <c r="BJ13" i="1"/>
  <c r="BJ13" i="2" s="1"/>
  <c r="AW25" i="2"/>
  <c r="BJ25" i="1"/>
  <c r="BJ25" i="2" s="1"/>
  <c r="BK13" i="1"/>
  <c r="BL13" i="1" s="1"/>
  <c r="BL13" i="2" s="1"/>
  <c r="BK28" i="1"/>
  <c r="BL28" i="1" s="1"/>
  <c r="BL28" i="2" s="1"/>
  <c r="AW15" i="2"/>
  <c r="BJ15" i="1"/>
  <c r="BJ15" i="2" s="1"/>
  <c r="AW31" i="2"/>
  <c r="BJ31" i="1"/>
  <c r="BJ31" i="2" s="1"/>
  <c r="BM14" i="1"/>
  <c r="BI14" i="2"/>
  <c r="BI22" i="2"/>
  <c r="BM30" i="1"/>
  <c r="BI30" i="2"/>
  <c r="AW17" i="2"/>
  <c r="BJ17" i="1"/>
  <c r="BJ17" i="2" s="1"/>
  <c r="AW29" i="2"/>
  <c r="BJ29" i="1"/>
  <c r="BJ29" i="2" s="1"/>
  <c r="BI12" i="2"/>
  <c r="BI20" i="2"/>
  <c r="BM28" i="1"/>
  <c r="BI28" i="2"/>
  <c r="BI9" i="2"/>
  <c r="BI17" i="2"/>
  <c r="BM25" i="1"/>
  <c r="BI25" i="2"/>
  <c r="BK31" i="1"/>
  <c r="BK31" i="2" s="1"/>
  <c r="BK15" i="1"/>
  <c r="BK15" i="2" s="1"/>
  <c r="BK25" i="1"/>
  <c r="BL25" i="1" s="1"/>
  <c r="BL25" i="2" s="1"/>
  <c r="AW19" i="2"/>
  <c r="BJ19" i="1"/>
  <c r="BJ19" i="2" s="1"/>
  <c r="AW8" i="2"/>
  <c r="BJ8" i="1"/>
  <c r="BJ8" i="2" s="1"/>
  <c r="BI11" i="2"/>
  <c r="BI19" i="2"/>
  <c r="BM27" i="1"/>
  <c r="BI27" i="2"/>
  <c r="AW7" i="2"/>
  <c r="BJ7" i="2"/>
  <c r="AW23" i="2"/>
  <c r="BJ23" i="1"/>
  <c r="BJ23" i="2" s="1"/>
  <c r="BI10" i="2"/>
  <c r="BM18" i="1"/>
  <c r="BI18" i="2"/>
  <c r="BM26" i="1"/>
  <c r="BI26" i="2"/>
  <c r="AW12" i="2"/>
  <c r="BJ12" i="1"/>
  <c r="BJ12" i="2" s="1"/>
  <c r="AW24" i="2"/>
  <c r="BJ24" i="1"/>
  <c r="BJ24" i="2" s="1"/>
  <c r="AW9" i="2"/>
  <c r="BJ9" i="1"/>
  <c r="BJ9" i="2" s="1"/>
  <c r="BI8" i="2"/>
  <c r="BI16" i="2"/>
  <c r="BM24" i="1"/>
  <c r="BI24" i="2"/>
  <c r="BM13" i="1"/>
  <c r="BI13" i="2"/>
  <c r="BI21" i="2"/>
  <c r="BM29" i="1"/>
  <c r="BI29" i="2"/>
  <c r="BL23" i="1"/>
  <c r="BL23" i="2" s="1"/>
  <c r="BK23" i="2"/>
  <c r="BL17" i="1"/>
  <c r="BL17" i="2" s="1"/>
  <c r="BK17" i="2"/>
  <c r="BL16" i="1"/>
  <c r="BL16" i="2" s="1"/>
  <c r="BK16" i="2"/>
  <c r="BL12" i="1"/>
  <c r="BL12" i="2" s="1"/>
  <c r="BK12" i="2"/>
  <c r="BL9" i="1"/>
  <c r="BL9" i="2" s="1"/>
  <c r="BK9" i="2"/>
  <c r="BL24" i="1"/>
  <c r="BL24" i="2" s="1"/>
  <c r="BK24" i="2"/>
  <c r="BL8" i="1"/>
  <c r="BL8" i="2" s="1"/>
  <c r="BK8" i="2"/>
  <c r="BL19" i="1"/>
  <c r="BL19" i="2" s="1"/>
  <c r="BK19" i="2"/>
  <c r="BL29" i="1"/>
  <c r="BL29" i="2" s="1"/>
  <c r="BK29" i="2"/>
  <c r="BL27" i="1"/>
  <c r="BL27" i="2" s="1"/>
  <c r="BK27" i="2"/>
  <c r="BL11" i="1"/>
  <c r="BL11" i="2" s="1"/>
  <c r="BK11" i="2"/>
  <c r="BS7" i="1"/>
  <c r="BS7" i="2" s="1"/>
  <c r="BL7" i="1" l="1"/>
  <c r="BL7" i="2" s="1"/>
  <c r="BM10" i="1"/>
  <c r="BM10" i="2" s="1"/>
  <c r="BM19" i="1"/>
  <c r="BM19" i="2" s="1"/>
  <c r="BM8" i="1"/>
  <c r="BM11" i="1"/>
  <c r="BS11" i="1" s="1"/>
  <c r="BM16" i="1"/>
  <c r="BM16" i="2" s="1"/>
  <c r="BM9" i="1"/>
  <c r="BS9" i="1" s="1"/>
  <c r="BM17" i="1"/>
  <c r="BM17" i="2" s="1"/>
  <c r="BM12" i="1"/>
  <c r="BM12" i="2" s="1"/>
  <c r="BL21" i="1"/>
  <c r="BL21" i="2" s="1"/>
  <c r="BL22" i="1"/>
  <c r="BL20" i="1"/>
  <c r="BL20" i="2" s="1"/>
  <c r="BK18" i="2"/>
  <c r="BL14" i="1"/>
  <c r="BL14" i="2" s="1"/>
  <c r="BK10" i="2"/>
  <c r="BK30" i="2"/>
  <c r="BL31" i="1"/>
  <c r="BL31" i="2" s="1"/>
  <c r="BK13" i="2"/>
  <c r="BK26" i="2"/>
  <c r="BK25" i="2"/>
  <c r="BM8" i="2"/>
  <c r="BS8" i="1"/>
  <c r="BS8" i="2" s="1"/>
  <c r="BM26" i="2"/>
  <c r="BS26" i="1"/>
  <c r="BK28" i="2"/>
  <c r="BM28" i="2"/>
  <c r="BS28" i="1"/>
  <c r="BS28" i="2" s="1"/>
  <c r="BL15" i="1"/>
  <c r="BL15" i="2" s="1"/>
  <c r="BM29" i="2"/>
  <c r="BS29" i="1"/>
  <c r="BM13" i="2"/>
  <c r="BS13" i="1"/>
  <c r="BM18" i="2"/>
  <c r="BS18" i="1"/>
  <c r="BM27" i="2"/>
  <c r="BS27" i="1"/>
  <c r="BM24" i="2"/>
  <c r="BS24" i="1"/>
  <c r="BM23" i="2"/>
  <c r="BS23" i="1"/>
  <c r="BS23" i="2" s="1"/>
  <c r="BM25" i="2"/>
  <c r="BS25" i="1"/>
  <c r="BM30" i="2"/>
  <c r="BS30" i="1"/>
  <c r="BM14" i="2"/>
  <c r="BS14" i="1"/>
  <c r="BM31" i="2"/>
  <c r="BS31" i="1"/>
  <c r="BY7" i="1"/>
  <c r="BY7" i="2" s="1"/>
  <c r="BM11" i="2" l="1"/>
  <c r="BM20" i="1"/>
  <c r="BM15" i="1"/>
  <c r="BS15" i="1" s="1"/>
  <c r="BS15" i="2" s="1"/>
  <c r="BM21" i="1"/>
  <c r="BS19" i="1"/>
  <c r="BS19" i="2" s="1"/>
  <c r="BL22" i="2"/>
  <c r="BM22" i="1"/>
  <c r="BS10" i="1"/>
  <c r="BS10" i="2" s="1"/>
  <c r="BM9" i="2"/>
  <c r="BS16" i="1"/>
  <c r="BS16" i="2" s="1"/>
  <c r="BM15" i="2"/>
  <c r="BS12" i="1"/>
  <c r="BS12" i="2" s="1"/>
  <c r="BS17" i="1"/>
  <c r="BS17" i="2" s="1"/>
  <c r="BY28" i="1"/>
  <c r="BY28" i="2" s="1"/>
  <c r="BY23" i="1"/>
  <c r="BY23" i="2" s="1"/>
  <c r="BS11" i="2"/>
  <c r="BY11" i="1"/>
  <c r="BY11" i="2" s="1"/>
  <c r="BS13" i="2"/>
  <c r="BY13" i="1"/>
  <c r="BY13" i="2" s="1"/>
  <c r="BS30" i="2"/>
  <c r="BY30" i="1"/>
  <c r="BY30" i="2" s="1"/>
  <c r="BS24" i="2"/>
  <c r="BY24" i="1"/>
  <c r="BY24" i="2" s="1"/>
  <c r="BS27" i="2"/>
  <c r="BY27" i="1"/>
  <c r="BY27" i="2" s="1"/>
  <c r="BS29" i="2"/>
  <c r="BY29" i="1"/>
  <c r="BY29" i="2" s="1"/>
  <c r="BY8" i="1"/>
  <c r="BY8" i="2" s="1"/>
  <c r="BS26" i="2"/>
  <c r="BY26" i="1"/>
  <c r="BY26" i="2" s="1"/>
  <c r="BS18" i="2"/>
  <c r="BY18" i="1"/>
  <c r="BY18" i="2" s="1"/>
  <c r="BS31" i="2"/>
  <c r="BY31" i="1"/>
  <c r="BY31" i="2" s="1"/>
  <c r="BY9" i="1"/>
  <c r="BY9" i="2" s="1"/>
  <c r="BS9" i="2"/>
  <c r="BS14" i="2"/>
  <c r="BY14" i="1"/>
  <c r="BY14" i="2" s="1"/>
  <c r="BS25" i="2"/>
  <c r="BY25" i="1"/>
  <c r="BY25" i="2" s="1"/>
  <c r="BM20" i="2" l="1"/>
  <c r="BS20" i="1"/>
  <c r="BS20" i="2" s="1"/>
  <c r="BY15" i="1"/>
  <c r="BY15" i="2" s="1"/>
  <c r="BS21" i="1"/>
  <c r="BM21" i="2"/>
  <c r="BY12" i="1"/>
  <c r="BY12" i="2" s="1"/>
  <c r="BY19" i="1"/>
  <c r="BY19" i="2" s="1"/>
  <c r="BM22" i="2"/>
  <c r="BS22" i="1"/>
  <c r="BY10" i="1"/>
  <c r="BY10" i="2" s="1"/>
  <c r="BY17" i="1"/>
  <c r="BY17" i="2" s="1"/>
  <c r="BY16" i="1"/>
  <c r="BY16" i="2" s="1"/>
  <c r="BY20" i="1" l="1"/>
  <c r="BY20" i="2" s="1"/>
  <c r="BS21" i="2"/>
  <c r="BY21" i="1"/>
  <c r="BY21" i="2" s="1"/>
  <c r="BS22" i="2"/>
  <c r="BY22" i="1"/>
  <c r="BY22" i="2" s="1"/>
</calcChain>
</file>

<file path=xl/sharedStrings.xml><?xml version="1.0" encoding="utf-8"?>
<sst xmlns="http://schemas.openxmlformats.org/spreadsheetml/2006/main" count="164" uniqueCount="63">
  <si>
    <t>Grupa</t>
  </si>
  <si>
    <t>Termin</t>
  </si>
  <si>
    <t>Wydział</t>
  </si>
  <si>
    <t>Kierunek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</si>
  <si>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</si>
  <si>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</si>
  <si>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</si>
  <si>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</si>
  <si>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</si>
  <si>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</si>
  <si>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</si>
  <si>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</si>
  <si>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</si>
  <si>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</si>
  <si>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</si>
  <si>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</si>
  <si>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</si>
  <si>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</si>
  <si>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</si>
  <si>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</si>
  <si>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</si>
  <si>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</si>
  <si>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</si>
  <si>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</si>
  <si>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</si>
  <si>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</si>
  <si>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</si>
  <si>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</si>
  <si>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</si>
  <si>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</si>
  <si>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</si>
  <si>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</si>
  <si>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</si>
  <si>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</si>
  <si>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</si>
  <si>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</si>
  <si>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</si>
  <si>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</si>
  <si>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</si>
  <si>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</si>
  <si>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</si>
  <si>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</si>
  <si>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</si>
  <si>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</si>
  <si>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</si>
  <si>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</si>
  <si>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</si>
  <si>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</si>
  <si>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</si>
  <si>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</si>
  <si>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</si>
  <si>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</si>
  <si>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</si>
  <si>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</si>
  <si>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</si>
  <si>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</si>
  <si>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</si>
  <si>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</si>
  <si>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WMS</t>
  </si>
  <si>
    <t>MS</t>
  </si>
  <si>
    <t>pon, 13:30-15:00</t>
  </si>
  <si>
    <t>kol1</t>
  </si>
  <si>
    <t>kol2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</si>
</sst>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L6:CS41" totalsRowShown="0">
  <autoFilter ref="CL6:CS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U6:DB41" totalsRowShown="0">
  <autoFilter ref="CU6:DB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D6:DK41" totalsRowShown="0">
  <autoFilter ref="DD6:DK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M6:DT41" totalsRowShown="0">
  <autoFilter ref="DM6:DT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V41" totalsRowShown="0">
  <autoFilter ref="E6:V41"/>
  <tableColumns count="18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9">
      <calculatedColumnFormula>SUM(Table3[[#This Row],[1]:[15]])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X6:AO41" totalsRowShown="0">
  <autoFilter ref="X6:AO41"/>
  <tableColumns count="18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7">
      <calculatedColumnFormula>$Y$2*SUM(Table35[[#This Row],[1]:[15]])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R6:AW41" totalsRowShown="0">
  <autoFilter ref="AR6:AW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Z6:BE41" totalsRowShown="0">
  <autoFilter ref="AZ6:BE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G6:BM41" totalsRowShown="0">
  <autoFilter ref="BG6:BM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BK7/$AS$2</calculatedColumnFormula>
    </tableColumn>
    <tableColumn id="7" name="Ocena I">
      <calculatedColumnFormula>IF(BI7=0, "NZ",IF(BJ7=0,2,IF(BL7&lt;0.6,3,IF(BL7&lt;0.7,3.5,IF(BL7&lt;0.8,4,IF(BL7&lt;0.9,4.5,5))))))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O6:BS41" totalsRowShown="0">
  <autoFilter ref="BO6:BS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U6:BY41" totalsRowShown="0">
  <autoFilter ref="BU6:BY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C6:CJ41" totalsRowShown="0">
  <autoFilter ref="CC6:CJ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1"/>
  <sheetViews>
    <sheetView tabSelected="1" topLeftCell="A4" workbookViewId="0">
      <selection activeCell="C9" sqref="C9"/>
    </sheetView>
  </sheetViews>
  <sheetFormatPr defaultRowHeight="15" x14ac:dyDescent="0.25"/>
  <cols>
    <col min="2" max="2" width="16.85546875" customWidth="1"/>
    <col min="5" max="5" width="11.28515625" customWidth="1"/>
    <col min="6" max="6" width="18.5703125" customWidth="1"/>
    <col min="7" max="21" width="5.140625" customWidth="1"/>
    <col min="25" max="25" width="18.7109375" customWidth="1"/>
    <col min="26" max="40" width="5" customWidth="1"/>
    <col min="44" max="44" width="8.285156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2" max="82" width="19.28515625" customWidth="1"/>
    <col min="83" max="83" width="11.85546875" customWidth="1"/>
    <col min="84" max="84" width="11.28515625" customWidth="1"/>
    <col min="85" max="85" width="11.42578125" customWidth="1"/>
    <col min="86" max="86" width="11.140625" customWidth="1"/>
    <col min="87" max="87" width="11.5703125" customWidth="1"/>
    <col min="91" max="91" width="19.5703125" customWidth="1"/>
  </cols>
  <sheetData>
    <row r="1" spans="1:124" x14ac:dyDescent="0.25">
      <c r="A1" t="s">
        <v>2</v>
      </c>
      <c r="B1" s="4" t="s">
        <v>58</v>
      </c>
      <c r="E1" t="s">
        <v>54</v>
      </c>
      <c r="F1" s="4">
        <v>15</v>
      </c>
    </row>
    <row r="2" spans="1:124" x14ac:dyDescent="0.25">
      <c r="A2" t="s">
        <v>3</v>
      </c>
      <c r="B2" s="4" t="s">
        <v>59</v>
      </c>
      <c r="E2" t="s">
        <v>24</v>
      </c>
      <c r="F2" s="4">
        <v>3</v>
      </c>
      <c r="X2" t="s">
        <v>56</v>
      </c>
      <c r="Y2" s="4">
        <v>1</v>
      </c>
      <c r="AR2" t="s">
        <v>29</v>
      </c>
      <c r="AS2" s="4">
        <v>100</v>
      </c>
      <c r="BO2" t="s">
        <v>42</v>
      </c>
      <c r="BP2">
        <v>50</v>
      </c>
      <c r="BU2" t="s">
        <v>42</v>
      </c>
      <c r="BV2">
        <v>50</v>
      </c>
      <c r="CC2" t="s">
        <v>42</v>
      </c>
      <c r="CD2" s="4">
        <v>40</v>
      </c>
      <c r="CL2" t="s">
        <v>42</v>
      </c>
      <c r="CM2" s="4">
        <v>60</v>
      </c>
      <c r="CU2" t="s">
        <v>42</v>
      </c>
      <c r="CV2" s="4">
        <v>50</v>
      </c>
      <c r="DD2" t="s">
        <v>42</v>
      </c>
      <c r="DE2" s="4">
        <v>50</v>
      </c>
      <c r="DM2" t="s">
        <v>42</v>
      </c>
      <c r="DN2" s="4">
        <v>50</v>
      </c>
    </row>
    <row r="3" spans="1:124" x14ac:dyDescent="0.25">
      <c r="A3" t="s">
        <v>0</v>
      </c>
      <c r="B3" s="4">
        <v>3</v>
      </c>
    </row>
    <row r="4" spans="1:124" x14ac:dyDescent="0.25">
      <c r="A4" t="s">
        <v>1</v>
      </c>
      <c r="B4" s="4" t="s">
        <v>60</v>
      </c>
      <c r="T4" t="s">
        <v>61</v>
      </c>
      <c r="U4" t="s">
        <v>62</v>
      </c>
    </row>
    <row r="5" spans="1:124" x14ac:dyDescent="0.25">
      <c r="E5" s="5" t="s">
        <v>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X5" s="5" t="s">
        <v>25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R5" s="5" t="s">
        <v>57</v>
      </c>
      <c r="AS5" s="5"/>
      <c r="AT5" s="5"/>
      <c r="AU5" s="5"/>
      <c r="AV5" s="5"/>
      <c r="AW5" s="5"/>
      <c r="AZ5" s="5" t="s">
        <v>30</v>
      </c>
      <c r="BA5" s="5"/>
      <c r="BB5" s="5"/>
      <c r="BC5" s="5"/>
      <c r="BD5" s="5"/>
      <c r="BE5" s="5"/>
      <c r="BG5" s="5" t="s">
        <v>39</v>
      </c>
      <c r="BH5" s="5"/>
      <c r="BI5" s="5"/>
      <c r="BJ5" s="5"/>
      <c r="BK5" s="5"/>
      <c r="BL5" s="5"/>
      <c r="BM5" s="5"/>
      <c r="BO5" s="5" t="s">
        <v>41</v>
      </c>
      <c r="BP5" s="5"/>
      <c r="BQ5" s="5"/>
      <c r="BR5" s="5"/>
      <c r="BS5" s="5"/>
      <c r="BU5" s="5" t="s">
        <v>41</v>
      </c>
      <c r="BV5" s="5"/>
      <c r="BW5" s="5"/>
      <c r="BX5" s="5"/>
      <c r="BY5" s="5"/>
      <c r="CC5" s="5" t="s">
        <v>48</v>
      </c>
      <c r="CD5" s="5"/>
      <c r="CE5" s="5"/>
      <c r="CF5" s="5"/>
      <c r="CG5" s="5"/>
      <c r="CH5" s="5"/>
      <c r="CI5" s="5"/>
      <c r="CJ5" s="5"/>
      <c r="CL5" s="5" t="s">
        <v>49</v>
      </c>
      <c r="CM5" s="5"/>
      <c r="CN5" s="5"/>
      <c r="CO5" s="5"/>
      <c r="CP5" s="5"/>
      <c r="CQ5" s="5"/>
      <c r="CR5" s="5"/>
      <c r="CS5" s="5"/>
      <c r="CU5" s="5" t="s">
        <v>52</v>
      </c>
      <c r="CV5" s="5"/>
      <c r="CW5" s="5"/>
      <c r="CX5" s="5"/>
      <c r="CY5" s="5"/>
      <c r="CZ5" s="5"/>
      <c r="DA5" s="5"/>
      <c r="DB5" s="5"/>
      <c r="DD5" s="5" t="s">
        <v>50</v>
      </c>
      <c r="DE5" s="5"/>
      <c r="DF5" s="5"/>
      <c r="DG5" s="5"/>
      <c r="DH5" s="5"/>
      <c r="DI5" s="5"/>
      <c r="DJ5" s="5"/>
      <c r="DK5" s="5"/>
      <c r="DM5" s="5" t="s">
        <v>51</v>
      </c>
      <c r="DN5" s="5"/>
      <c r="DO5" s="5"/>
      <c r="DP5" s="5"/>
      <c r="DQ5" s="5"/>
      <c r="DR5" s="5"/>
      <c r="DS5" s="5"/>
      <c r="DT5" s="5"/>
    </row>
    <row r="6" spans="1:124" x14ac:dyDescent="0.25">
      <c r="A6" t="s">
        <v>4</v>
      </c>
      <c r="B6" t="s">
        <v>5</v>
      </c>
      <c r="E6" t="s">
        <v>4</v>
      </c>
      <c r="F6" t="s">
        <v>6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7</v>
      </c>
      <c r="X6" t="s">
        <v>4</v>
      </c>
      <c r="Y6" t="s">
        <v>6</v>
      </c>
      <c r="Z6" t="s">
        <v>9</v>
      </c>
      <c r="AA6" t="s">
        <v>10</v>
      </c>
      <c r="AB6" t="s">
        <v>11</v>
      </c>
      <c r="AC6" t="s">
        <v>12</v>
      </c>
      <c r="AD6" t="s">
        <v>13</v>
      </c>
      <c r="AE6" t="s">
        <v>14</v>
      </c>
      <c r="AF6" t="s">
        <v>15</v>
      </c>
      <c r="AG6" t="s">
        <v>16</v>
      </c>
      <c r="AH6" t="s">
        <v>17</v>
      </c>
      <c r="AI6" t="s">
        <v>18</v>
      </c>
      <c r="AJ6" t="s">
        <v>19</v>
      </c>
      <c r="AK6" t="s">
        <v>20</v>
      </c>
      <c r="AL6" t="s">
        <v>21</v>
      </c>
      <c r="AM6" t="s">
        <v>22</v>
      </c>
      <c r="AN6" t="s">
        <v>23</v>
      </c>
      <c r="AO6" t="s">
        <v>7</v>
      </c>
      <c r="AR6" t="s">
        <v>4</v>
      </c>
      <c r="AS6" t="s">
        <v>6</v>
      </c>
      <c r="AT6" t="s">
        <v>26</v>
      </c>
      <c r="AU6" t="s">
        <v>27</v>
      </c>
      <c r="AV6" t="s">
        <v>28</v>
      </c>
      <c r="AW6" t="s">
        <v>7</v>
      </c>
      <c r="AZ6" t="s">
        <v>4</v>
      </c>
      <c r="BA6" t="s">
        <v>6</v>
      </c>
      <c r="BB6" t="s">
        <v>31</v>
      </c>
      <c r="BC6" t="s">
        <v>32</v>
      </c>
      <c r="BD6" t="s">
        <v>33</v>
      </c>
      <c r="BE6" t="s">
        <v>7</v>
      </c>
      <c r="BG6" t="s">
        <v>4</v>
      </c>
      <c r="BH6" t="s">
        <v>6</v>
      </c>
      <c r="BI6" t="s">
        <v>34</v>
      </c>
      <c r="BJ6" t="s">
        <v>35</v>
      </c>
      <c r="BK6" t="s">
        <v>36</v>
      </c>
      <c r="BL6" t="s">
        <v>38</v>
      </c>
      <c r="BM6" t="s">
        <v>37</v>
      </c>
      <c r="BO6" t="s">
        <v>4</v>
      </c>
      <c r="BP6" t="s">
        <v>6</v>
      </c>
      <c r="BQ6" t="s">
        <v>36</v>
      </c>
      <c r="BR6" t="s">
        <v>38</v>
      </c>
      <c r="BS6" t="s">
        <v>40</v>
      </c>
      <c r="BU6" t="s">
        <v>4</v>
      </c>
      <c r="BV6" t="s">
        <v>6</v>
      </c>
      <c r="BW6" t="s">
        <v>36</v>
      </c>
      <c r="BX6" t="s">
        <v>38</v>
      </c>
      <c r="BY6" t="s">
        <v>53</v>
      </c>
      <c r="CC6" t="s">
        <v>4</v>
      </c>
      <c r="CD6" t="s">
        <v>6</v>
      </c>
      <c r="CE6" t="s">
        <v>43</v>
      </c>
      <c r="CF6" t="s">
        <v>44</v>
      </c>
      <c r="CG6" t="s">
        <v>45</v>
      </c>
      <c r="CH6" t="s">
        <v>46</v>
      </c>
      <c r="CI6" t="s">
        <v>47</v>
      </c>
      <c r="CJ6" t="s">
        <v>36</v>
      </c>
      <c r="CL6" t="s">
        <v>4</v>
      </c>
      <c r="CM6" t="s">
        <v>6</v>
      </c>
      <c r="CN6" t="s">
        <v>43</v>
      </c>
      <c r="CO6" t="s">
        <v>44</v>
      </c>
      <c r="CP6" t="s">
        <v>45</v>
      </c>
      <c r="CQ6" t="s">
        <v>46</v>
      </c>
      <c r="CR6" t="s">
        <v>47</v>
      </c>
      <c r="CS6" t="s">
        <v>36</v>
      </c>
      <c r="CU6" t="s">
        <v>4</v>
      </c>
      <c r="CV6" t="s">
        <v>6</v>
      </c>
      <c r="CW6" t="s">
        <v>43</v>
      </c>
      <c r="CX6" t="s">
        <v>44</v>
      </c>
      <c r="CY6" t="s">
        <v>45</v>
      </c>
      <c r="CZ6" t="s">
        <v>46</v>
      </c>
      <c r="DA6" t="s">
        <v>47</v>
      </c>
      <c r="DB6" t="s">
        <v>36</v>
      </c>
      <c r="DD6" t="s">
        <v>4</v>
      </c>
      <c r="DE6" t="s">
        <v>6</v>
      </c>
      <c r="DF6" t="s">
        <v>43</v>
      </c>
      <c r="DG6" t="s">
        <v>44</v>
      </c>
      <c r="DH6" t="s">
        <v>45</v>
      </c>
      <c r="DI6" t="s">
        <v>46</v>
      </c>
      <c r="DJ6" t="s">
        <v>47</v>
      </c>
      <c r="DK6" t="s">
        <v>36</v>
      </c>
      <c r="DM6" t="s">
        <v>4</v>
      </c>
      <c r="DN6" t="s">
        <v>6</v>
      </c>
      <c r="DO6" t="s">
        <v>43</v>
      </c>
      <c r="DP6" t="s">
        <v>44</v>
      </c>
      <c r="DQ6" t="s">
        <v>45</v>
      </c>
      <c r="DR6" t="s">
        <v>46</v>
      </c>
      <c r="DS6" t="s">
        <v>47</v>
      </c>
      <c r="DT6" t="s">
        <v>36</v>
      </c>
    </row>
    <row r="7" spans="1:124" x14ac:dyDescent="0.25">
      <c r="A7">
        <v>1</v>
      </c>
      <c r="E7">
        <v>1</v>
      </c>
      <c r="F7">
        <f>Table1[[#This Row],[Imię i Nazwisko]]</f>
        <v>0</v>
      </c>
      <c r="V7">
        <f>SUM(Table3[[#This Row],[1]:[15]])</f>
        <v>0</v>
      </c>
      <c r="X7">
        <v>1</v>
      </c>
      <c r="Y7">
        <f>Table1[[#This Row],[Imię i Nazwisko]]</f>
        <v>0</v>
      </c>
      <c r="AO7">
        <f>$Y$2*SUM(Table35[[#This Row],[1]:[15]])</f>
        <v>0</v>
      </c>
      <c r="AR7">
        <v>1</v>
      </c>
      <c r="AS7">
        <f>Table1[[#This Row],[Imię i Nazwisko]]</f>
        <v>0</v>
      </c>
      <c r="AT7" s="3">
        <f>Table81112[[#This Row],[Punkty]]/k1max*50</f>
        <v>0</v>
      </c>
      <c r="AU7" s="3">
        <f>Table8111213[[#This Row],[Punkty]]/k2max*50</f>
        <v>0</v>
      </c>
      <c r="AV7" s="3">
        <f>Table811121314[[#This Row],[Punkty]]/k3max*50</f>
        <v>0</v>
      </c>
      <c r="AW7" s="3">
        <f>SUM(Table5[[#This Row],[Kol 1]:[Kol 3]])</f>
        <v>0</v>
      </c>
      <c r="AZ7">
        <v>1</v>
      </c>
      <c r="BA7">
        <f>Table1[[#This Row],[Imię i Nazwisko]]</f>
        <v>0</v>
      </c>
      <c r="BE7">
        <f>SUM(Table57[[#This Row],[Zad 1]:[Kartk.]])</f>
        <v>0</v>
      </c>
      <c r="BG7">
        <v>1</v>
      </c>
      <c r="BH7">
        <f>Table1[[#This Row],[Imię i Nazwisko]]</f>
        <v>0</v>
      </c>
      <c r="BI7">
        <f>IF(Table3[[#This Row],[Suma]]&gt;=$F$1-$F$2,1,0)</f>
        <v>0</v>
      </c>
      <c r="BJ7">
        <f>IF(MIN(Table5[[#This Row],[Suma]]/$AS$2,(Table5[[#This Row],[Suma]]+Table35[[#This Row],[Suma]])/$AS$2)&lt;0.5,0,1)</f>
        <v>0</v>
      </c>
      <c r="BK7">
        <f>SUM(Table57[[#This Row],[Suma]],Table5[[#This Row],[Suma]],Table35[[#This Row],[Suma]])</f>
        <v>0</v>
      </c>
      <c r="BL7" s="1">
        <f>BK7/$AS$2</f>
        <v>0</v>
      </c>
      <c r="BM7" t="str">
        <f>IF(BI7=0, "NZ",IF(BJ7=0,2,IF(BL7&lt;0.6,3,IF(BL7&lt;0.7,3.5,IF(BL7&lt;0.8,4,IF(BL7&lt;0.9,4.5,5))))))</f>
        <v>NZ</v>
      </c>
      <c r="BO7">
        <v>1</v>
      </c>
      <c r="BP7">
        <f>Table1[[#This Row],[Imię i Nazwisko]]</f>
        <v>0</v>
      </c>
      <c r="BQ7" s="3">
        <f>Table81112131415[[#This Row],[Punkty]]/zal1max*50</f>
        <v>0</v>
      </c>
      <c r="BR7" s="1">
        <f>Table8[[#This Row],[Punkty]]/$BP$2</f>
        <v>0</v>
      </c>
      <c r="BS7" t="str">
        <f>IF(Table2[[#This Row],[Ocena I]]&lt;&gt;2," ",IF(Table8[[#This Row],[%]]&lt;0.5,2,3))</f>
        <v xml:space="preserve"> </v>
      </c>
      <c r="BU7">
        <v>1</v>
      </c>
      <c r="BV7">
        <f>Table1[[#This Row],[Imię i Nazwisko]]</f>
        <v>0</v>
      </c>
      <c r="BW7" s="3">
        <f>Table8111213141516[[#This Row],[Punkty]]/zal2max*50</f>
        <v>0</v>
      </c>
      <c r="BX7" s="1">
        <f>Table811[[#This Row],[Punkty]]/$BV$2</f>
        <v>0</v>
      </c>
      <c r="BY7" t="str">
        <f>IF(OR(Table2[[#This Row],[Ocena I]]&lt;&gt;2, Table8[[#This Row],[Ocena II]]&lt;&gt;2)," ",IF(Table811[[#This Row],[%]]&lt;0.5,2,3))</f>
        <v xml:space="preserve"> </v>
      </c>
      <c r="CC7">
        <v>1</v>
      </c>
      <c r="CD7">
        <f>Table1[[#This Row],[Imię i Nazwisko]]</f>
        <v>0</v>
      </c>
      <c r="CJ7" s="2">
        <f>SUM(Table81112[[#This Row],[Zadanie 1]:[Zadanie 5]])</f>
        <v>0</v>
      </c>
      <c r="CL7">
        <v>1</v>
      </c>
      <c r="CM7">
        <f>Table1[[#This Row],[Imię i Nazwisko]]</f>
        <v>0</v>
      </c>
      <c r="CS7" s="2">
        <f>SUM(Table8111213[[#This Row],[Zadanie 1]:[Zadanie 5]])</f>
        <v>0</v>
      </c>
      <c r="CU7">
        <v>1</v>
      </c>
      <c r="CV7">
        <f>Table1[[#This Row],[Imię i Nazwisko]]</f>
        <v>0</v>
      </c>
      <c r="DB7" s="2">
        <f>SUM(Table811121314[[#This Row],[Zadanie 1]:[Zadanie 5]])</f>
        <v>0</v>
      </c>
      <c r="DD7">
        <v>1</v>
      </c>
      <c r="DE7">
        <f>Table1[[#This Row],[Imię i Nazwisko]]</f>
        <v>0</v>
      </c>
      <c r="DK7" s="2">
        <f>SUM(Table81112131415[[#This Row],[Zadanie 1]:[Zadanie 5]])</f>
        <v>0</v>
      </c>
      <c r="DM7">
        <v>1</v>
      </c>
      <c r="DN7">
        <f>Table1[[#This Row],[Imię i Nazwisko]]</f>
        <v>0</v>
      </c>
      <c r="DT7" s="2">
        <f>SUM(Table8111213141516[[#This Row],[Zadanie 1]:[Zadanie 5]])</f>
        <v>0</v>
      </c>
    </row>
    <row r="8" spans="1:124" x14ac:dyDescent="0.25">
      <c r="A8">
        <v>2</v>
      </c>
      <c r="E8">
        <v>2</v>
      </c>
      <c r="F8">
        <f>Table1[[#This Row],[Imię i Nazwisko]]</f>
        <v>0</v>
      </c>
      <c r="G8">
        <v>1</v>
      </c>
      <c r="H8">
        <v>1</v>
      </c>
      <c r="I8">
        <v>1</v>
      </c>
      <c r="K8">
        <v>1</v>
      </c>
      <c r="L8">
        <v>1</v>
      </c>
      <c r="M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V8">
        <f>SUM(Table3[[#This Row],[1]:[15]])</f>
        <v>12</v>
      </c>
      <c r="X8">
        <v>2</v>
      </c>
      <c r="Y8">
        <f>Table1[[#This Row],[Imię i Nazwisko]]</f>
        <v>0</v>
      </c>
      <c r="AO8">
        <f>$Y$2*SUM(Table35[[#This Row],[1]:[15]])</f>
        <v>0</v>
      </c>
      <c r="AR8">
        <v>2</v>
      </c>
      <c r="AS8">
        <f>Table1[[#This Row],[Imię i Nazwisko]]</f>
        <v>0</v>
      </c>
      <c r="AT8" s="3">
        <f>Table81112[[#This Row],[Punkty]]/k1max*50</f>
        <v>17.5</v>
      </c>
      <c r="AU8" s="3">
        <f>Table8111213[[#This Row],[Punkty]]/k2max*50</f>
        <v>39.166666666666664</v>
      </c>
      <c r="AV8" s="3">
        <f>Table811121314[[#This Row],[Punkty]]/k3max*50</f>
        <v>0</v>
      </c>
      <c r="AW8" s="3">
        <f>SUM(Table5[[#This Row],[Kol 1]:[Kol 3]])</f>
        <v>56.666666666666664</v>
      </c>
      <c r="AZ8">
        <v>2</v>
      </c>
      <c r="BA8">
        <f>Table1[[#This Row],[Imię i Nazwisko]]</f>
        <v>0</v>
      </c>
      <c r="BE8">
        <f>SUM(Table57[[#This Row],[Zad 1]:[Kartk.]])</f>
        <v>0</v>
      </c>
      <c r="BG8">
        <v>2</v>
      </c>
      <c r="BH8">
        <f>Table1[[#This Row],[Imię i Nazwisko]]</f>
        <v>0</v>
      </c>
      <c r="BI8">
        <f>IF(Table3[[#This Row],[Suma]]&gt;=$F$1-$F$2,1,0)</f>
        <v>1</v>
      </c>
      <c r="BJ8">
        <f>IF(MIN(Table5[[#This Row],[Suma]]/$AS$2,(Table5[[#This Row],[Suma]]+Table35[[#This Row],[Suma]])/$AS$2)&lt;0.5,0,1)</f>
        <v>1</v>
      </c>
      <c r="BK8">
        <f>SUM(Table57[[#This Row],[Suma]],Table5[[#This Row],[Suma]],Table35[[#This Row],[Suma]])</f>
        <v>56.666666666666664</v>
      </c>
      <c r="BL8" s="1">
        <f t="shared" ref="BL8:BL31" si="0">BK8/$AS$2</f>
        <v>0.56666666666666665</v>
      </c>
      <c r="BM8">
        <f t="shared" ref="BM8:BM31" si="1">IF(BI8=0, "NZ",IF(BJ8=0,2,IF(BL8&lt;0.6,3,IF(BL8&lt;0.7,3.5,IF(BL8&lt;0.8,4,IF(BL8&lt;0.9,4.5,5))))))</f>
        <v>3</v>
      </c>
      <c r="BO8">
        <v>2</v>
      </c>
      <c r="BP8">
        <f>Table1[[#This Row],[Imię i Nazwisko]]</f>
        <v>0</v>
      </c>
      <c r="BQ8" s="3">
        <f>Table81112131415[[#This Row],[Punkty]]/zal1max*50</f>
        <v>0</v>
      </c>
      <c r="BR8" s="1">
        <f>Table8[[#This Row],[Punkty]]/$BP$2</f>
        <v>0</v>
      </c>
      <c r="BS8" t="str">
        <f>IF(Table2[[#This Row],[Ocena I]]&lt;&gt;2," ",IF(Table8[[#This Row],[%]]&lt;0.5,2,3))</f>
        <v xml:space="preserve"> </v>
      </c>
      <c r="BU8">
        <v>2</v>
      </c>
      <c r="BV8">
        <f>Table1[[#This Row],[Imię i Nazwisko]]</f>
        <v>0</v>
      </c>
      <c r="BW8" s="3">
        <f>Table8111213141516[[#This Row],[Punkty]]/zal2max*50</f>
        <v>0</v>
      </c>
      <c r="BX8" s="1">
        <f>Table811[[#This Row],[Punkty]]/$BV$2</f>
        <v>0</v>
      </c>
      <c r="BY8" t="str">
        <f>IF(OR(Table2[[#This Row],[Ocena I]]&lt;&gt;2, Table8[[#This Row],[Ocena II]]&lt;&gt;2)," ",IF(Table811[[#This Row],[%]]&lt;0.5,2,3))</f>
        <v xml:space="preserve"> </v>
      </c>
      <c r="CC8">
        <v>2</v>
      </c>
      <c r="CD8">
        <f>Table1[[#This Row],[Imię i Nazwisko]]</f>
        <v>0</v>
      </c>
      <c r="CE8">
        <v>0</v>
      </c>
      <c r="CF8">
        <v>1</v>
      </c>
      <c r="CG8">
        <v>8</v>
      </c>
      <c r="CH8">
        <v>5</v>
      </c>
      <c r="CJ8" s="2">
        <f>SUM(Table81112[[#This Row],[Zadanie 1]:[Zadanie 5]])</f>
        <v>14</v>
      </c>
      <c r="CL8">
        <v>2</v>
      </c>
      <c r="CM8">
        <f>Table1[[#This Row],[Imię i Nazwisko]]</f>
        <v>0</v>
      </c>
      <c r="CN8">
        <v>12</v>
      </c>
      <c r="CO8">
        <v>13</v>
      </c>
      <c r="CP8">
        <v>19</v>
      </c>
      <c r="CQ8">
        <v>3</v>
      </c>
      <c r="CS8" s="2">
        <f>SUM(Table8111213[[#This Row],[Zadanie 1]:[Zadanie 5]])</f>
        <v>47</v>
      </c>
      <c r="CU8">
        <v>2</v>
      </c>
      <c r="CV8">
        <f>Table1[[#This Row],[Imię i Nazwisko]]</f>
        <v>0</v>
      </c>
      <c r="DB8" s="2">
        <f>SUM(Table811121314[[#This Row],[Zadanie 1]:[Zadanie 5]])</f>
        <v>0</v>
      </c>
      <c r="DD8">
        <v>2</v>
      </c>
      <c r="DE8">
        <f>Table1[[#This Row],[Imię i Nazwisko]]</f>
        <v>0</v>
      </c>
      <c r="DK8" s="2">
        <f>SUM(Table81112131415[[#This Row],[Zadanie 1]:[Zadanie 5]])</f>
        <v>0</v>
      </c>
      <c r="DM8">
        <v>2</v>
      </c>
      <c r="DN8">
        <f>Table1[[#This Row],[Imię i Nazwisko]]</f>
        <v>0</v>
      </c>
      <c r="DT8" s="2">
        <f>SUM(Table8111213141516[[#This Row],[Zadanie 1]:[Zadanie 5]])</f>
        <v>0</v>
      </c>
    </row>
    <row r="9" spans="1:124" x14ac:dyDescent="0.25">
      <c r="A9">
        <v>3</v>
      </c>
      <c r="E9">
        <v>3</v>
      </c>
      <c r="F9">
        <f>Table1[[#This Row],[Imię i Nazwisko]]</f>
        <v>0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V9">
        <f>SUM(Table3[[#This Row],[1]:[15]])</f>
        <v>13</v>
      </c>
      <c r="X9">
        <v>3</v>
      </c>
      <c r="Y9">
        <f>Table1[[#This Row],[Imię i Nazwisko]]</f>
        <v>0</v>
      </c>
      <c r="AA9">
        <v>2</v>
      </c>
      <c r="AB9">
        <v>3</v>
      </c>
      <c r="AC9">
        <v>1</v>
      </c>
      <c r="AD9">
        <v>1</v>
      </c>
      <c r="AG9">
        <v>1</v>
      </c>
      <c r="AH9">
        <v>1</v>
      </c>
      <c r="AI9">
        <v>1</v>
      </c>
      <c r="AJ9">
        <v>1</v>
      </c>
      <c r="AK9">
        <v>1</v>
      </c>
      <c r="AO9">
        <f>$Y$2*SUM(Table35[[#This Row],[1]:[15]])</f>
        <v>12</v>
      </c>
      <c r="AR9">
        <v>3</v>
      </c>
      <c r="AS9">
        <f>Table1[[#This Row],[Imię i Nazwisko]]</f>
        <v>0</v>
      </c>
      <c r="AT9" s="3">
        <f>Table81112[[#This Row],[Punkty]]/k1max*50</f>
        <v>34.375</v>
      </c>
      <c r="AU9" s="3">
        <f>Table8111213[[#This Row],[Punkty]]/k2max*50</f>
        <v>30.833333333333336</v>
      </c>
      <c r="AV9" s="3">
        <f>Table811121314[[#This Row],[Punkty]]/k3max*50</f>
        <v>0</v>
      </c>
      <c r="AW9" s="3">
        <f>SUM(Table5[[#This Row],[Kol 1]:[Kol 3]])</f>
        <v>65.208333333333343</v>
      </c>
      <c r="AZ9">
        <v>3</v>
      </c>
      <c r="BA9">
        <f>Table1[[#This Row],[Imię i Nazwisko]]</f>
        <v>0</v>
      </c>
      <c r="BE9">
        <f>SUM(Table57[[#This Row],[Zad 1]:[Kartk.]])</f>
        <v>0</v>
      </c>
      <c r="BG9">
        <v>3</v>
      </c>
      <c r="BH9">
        <f>Table1[[#This Row],[Imię i Nazwisko]]</f>
        <v>0</v>
      </c>
      <c r="BI9">
        <f>IF(Table3[[#This Row],[Suma]]&gt;=$F$1-$F$2,1,0)</f>
        <v>1</v>
      </c>
      <c r="BJ9">
        <f>IF(MIN(Table5[[#This Row],[Suma]]/$AS$2,(Table5[[#This Row],[Suma]]+Table35[[#This Row],[Suma]])/$AS$2)&lt;0.5,0,1)</f>
        <v>1</v>
      </c>
      <c r="BK9">
        <f>SUM(Table57[[#This Row],[Suma]],Table5[[#This Row],[Suma]],Table35[[#This Row],[Suma]])</f>
        <v>77.208333333333343</v>
      </c>
      <c r="BL9" s="1">
        <f t="shared" si="0"/>
        <v>0.77208333333333345</v>
      </c>
      <c r="BM9">
        <f t="shared" si="1"/>
        <v>4</v>
      </c>
      <c r="BO9">
        <v>3</v>
      </c>
      <c r="BP9">
        <f>Table1[[#This Row],[Imię i Nazwisko]]</f>
        <v>0</v>
      </c>
      <c r="BQ9" s="3">
        <f>Table81112131415[[#This Row],[Punkty]]/zal1max*50</f>
        <v>0</v>
      </c>
      <c r="BR9" s="1">
        <f>Table8[[#This Row],[Punkty]]/$BP$2</f>
        <v>0</v>
      </c>
      <c r="BS9" t="str">
        <f>IF(Table2[[#This Row],[Ocena I]]&lt;&gt;2," ",IF(Table8[[#This Row],[%]]&lt;0.5,2,3))</f>
        <v xml:space="preserve"> </v>
      </c>
      <c r="BU9">
        <v>3</v>
      </c>
      <c r="BV9">
        <f>Table1[[#This Row],[Imię i Nazwisko]]</f>
        <v>0</v>
      </c>
      <c r="BW9" s="3">
        <f>Table8111213141516[[#This Row],[Punkty]]/zal2max*50</f>
        <v>0</v>
      </c>
      <c r="BX9" s="1">
        <f>Table811[[#This Row],[Punkty]]/$BV$2</f>
        <v>0</v>
      </c>
      <c r="BY9" t="str">
        <f>IF(OR(Table2[[#This Row],[Ocena I]]&lt;&gt;2, Table8[[#This Row],[Ocena II]]&lt;&gt;2)," ",IF(Table811[[#This Row],[%]]&lt;0.5,2,3))</f>
        <v xml:space="preserve"> </v>
      </c>
      <c r="CC9">
        <v>3</v>
      </c>
      <c r="CD9">
        <f>Table1[[#This Row],[Imię i Nazwisko]]</f>
        <v>0</v>
      </c>
      <c r="CE9">
        <v>6</v>
      </c>
      <c r="CF9">
        <v>4</v>
      </c>
      <c r="CG9">
        <v>7.5</v>
      </c>
      <c r="CH9">
        <v>10</v>
      </c>
      <c r="CJ9" s="2">
        <f>SUM(Table81112[[#This Row],[Zadanie 1]:[Zadanie 5]])</f>
        <v>27.5</v>
      </c>
      <c r="CL9">
        <v>3</v>
      </c>
      <c r="CM9">
        <f>Table1[[#This Row],[Imię i Nazwisko]]</f>
        <v>0</v>
      </c>
      <c r="CN9">
        <v>6</v>
      </c>
      <c r="CO9">
        <v>12</v>
      </c>
      <c r="CP9">
        <v>16</v>
      </c>
      <c r="CQ9">
        <v>3</v>
      </c>
      <c r="CS9" s="2">
        <f>SUM(Table8111213[[#This Row],[Zadanie 1]:[Zadanie 5]])</f>
        <v>37</v>
      </c>
      <c r="CU9">
        <v>3</v>
      </c>
      <c r="CV9">
        <f>Table1[[#This Row],[Imię i Nazwisko]]</f>
        <v>0</v>
      </c>
      <c r="DB9" s="2">
        <f>SUM(Table811121314[[#This Row],[Zadanie 1]:[Zadanie 5]])</f>
        <v>0</v>
      </c>
      <c r="DD9">
        <v>3</v>
      </c>
      <c r="DE9">
        <f>Table1[[#This Row],[Imię i Nazwisko]]</f>
        <v>0</v>
      </c>
      <c r="DK9" s="2">
        <f>SUM(Table81112131415[[#This Row],[Zadanie 1]:[Zadanie 5]])</f>
        <v>0</v>
      </c>
      <c r="DM9">
        <v>3</v>
      </c>
      <c r="DN9">
        <f>Table1[[#This Row],[Imię i Nazwisko]]</f>
        <v>0</v>
      </c>
      <c r="DT9" s="2">
        <f>SUM(Table8111213141516[[#This Row],[Zadanie 1]:[Zadanie 5]])</f>
        <v>0</v>
      </c>
    </row>
    <row r="10" spans="1:124" x14ac:dyDescent="0.25">
      <c r="A10">
        <v>4</v>
      </c>
      <c r="E10">
        <v>4</v>
      </c>
      <c r="F10">
        <f>Table1[[#This Row],[Imię i Nazwisko]]</f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V10">
        <f>SUM(Table3[[#This Row],[1]:[15]])</f>
        <v>14</v>
      </c>
      <c r="X10">
        <v>4</v>
      </c>
      <c r="Y10">
        <f>Table1[[#This Row],[Imię i Nazwisko]]</f>
        <v>0</v>
      </c>
      <c r="AO10">
        <f>$Y$2*SUM(Table35[[#This Row],[1]:[15]])</f>
        <v>0</v>
      </c>
      <c r="AR10">
        <v>4</v>
      </c>
      <c r="AS10">
        <f>Table1[[#This Row],[Imię i Nazwisko]]</f>
        <v>0</v>
      </c>
      <c r="AT10" s="3">
        <f>Table81112[[#This Row],[Punkty]]/k1max*50</f>
        <v>25.624999999999996</v>
      </c>
      <c r="AU10" s="3">
        <f>Table8111213[[#This Row],[Punkty]]/k2max*50</f>
        <v>36.666666666666664</v>
      </c>
      <c r="AV10" s="3">
        <f>Table811121314[[#This Row],[Punkty]]/k3max*50</f>
        <v>0</v>
      </c>
      <c r="AW10" s="3">
        <f>SUM(Table5[[#This Row],[Kol 1]:[Kol 3]])</f>
        <v>62.291666666666657</v>
      </c>
      <c r="AZ10">
        <v>4</v>
      </c>
      <c r="BA10">
        <f>Table1[[#This Row],[Imię i Nazwisko]]</f>
        <v>0</v>
      </c>
      <c r="BE10">
        <f>SUM(Table57[[#This Row],[Zad 1]:[Kartk.]])</f>
        <v>0</v>
      </c>
      <c r="BG10">
        <v>4</v>
      </c>
      <c r="BH10">
        <f>Table1[[#This Row],[Imię i Nazwisko]]</f>
        <v>0</v>
      </c>
      <c r="BI10">
        <f>IF(Table3[[#This Row],[Suma]]&gt;=$F$1-$F$2,1,0)</f>
        <v>1</v>
      </c>
      <c r="BJ10">
        <f>IF(MIN(Table5[[#This Row],[Suma]]/$AS$2,(Table5[[#This Row],[Suma]]+Table35[[#This Row],[Suma]])/$AS$2)&lt;0.5,0,1)</f>
        <v>1</v>
      </c>
      <c r="BK10">
        <f>SUM(Table57[[#This Row],[Suma]],Table5[[#This Row],[Suma]],Table35[[#This Row],[Suma]])</f>
        <v>62.291666666666657</v>
      </c>
      <c r="BL10" s="1">
        <f t="shared" si="0"/>
        <v>0.62291666666666656</v>
      </c>
      <c r="BM10">
        <f t="shared" si="1"/>
        <v>3.5</v>
      </c>
      <c r="BO10">
        <v>4</v>
      </c>
      <c r="BP10">
        <f>Table1[[#This Row],[Imię i Nazwisko]]</f>
        <v>0</v>
      </c>
      <c r="BQ10" s="3">
        <f>Table81112131415[[#This Row],[Punkty]]/zal1max*50</f>
        <v>0</v>
      </c>
      <c r="BR10" s="1">
        <f>Table8[[#This Row],[Punkty]]/$BP$2</f>
        <v>0</v>
      </c>
      <c r="BS10" t="str">
        <f>IF(Table2[[#This Row],[Ocena I]]&lt;&gt;2," ",IF(Table8[[#This Row],[%]]&lt;0.5,2,3))</f>
        <v xml:space="preserve"> </v>
      </c>
      <c r="BU10">
        <v>4</v>
      </c>
      <c r="BV10">
        <f>Table1[[#This Row],[Imię i Nazwisko]]</f>
        <v>0</v>
      </c>
      <c r="BW10" s="3">
        <f>Table8111213141516[[#This Row],[Punkty]]/zal2max*50</f>
        <v>0</v>
      </c>
      <c r="BX10" s="1">
        <f>Table811[[#This Row],[Punkty]]/$BV$2</f>
        <v>0</v>
      </c>
      <c r="BY10" t="str">
        <f>IF(OR(Table2[[#This Row],[Ocena I]]&lt;&gt;2, Table8[[#This Row],[Ocena II]]&lt;&gt;2)," ",IF(Table811[[#This Row],[%]]&lt;0.5,2,3))</f>
        <v xml:space="preserve"> </v>
      </c>
      <c r="CC10">
        <v>4</v>
      </c>
      <c r="CD10">
        <f>Table1[[#This Row],[Imię i Nazwisko]]</f>
        <v>0</v>
      </c>
      <c r="CE10">
        <v>0</v>
      </c>
      <c r="CF10">
        <v>3</v>
      </c>
      <c r="CG10">
        <v>7.5</v>
      </c>
      <c r="CH10">
        <v>10</v>
      </c>
      <c r="CJ10" s="2">
        <f>SUM(Table81112[[#This Row],[Zadanie 1]:[Zadanie 5]])</f>
        <v>20.5</v>
      </c>
      <c r="CL10">
        <v>4</v>
      </c>
      <c r="CM10">
        <f>Table1[[#This Row],[Imię i Nazwisko]]</f>
        <v>0</v>
      </c>
      <c r="CN10">
        <v>10</v>
      </c>
      <c r="CO10">
        <v>13</v>
      </c>
      <c r="CP10">
        <v>17</v>
      </c>
      <c r="CQ10">
        <v>4</v>
      </c>
      <c r="CS10" s="2">
        <f>SUM(Table8111213[[#This Row],[Zadanie 1]:[Zadanie 5]])</f>
        <v>44</v>
      </c>
      <c r="CU10">
        <v>4</v>
      </c>
      <c r="CV10">
        <f>Table1[[#This Row],[Imię i Nazwisko]]</f>
        <v>0</v>
      </c>
      <c r="DB10" s="2">
        <f>SUM(Table811121314[[#This Row],[Zadanie 1]:[Zadanie 5]])</f>
        <v>0</v>
      </c>
      <c r="DD10">
        <v>4</v>
      </c>
      <c r="DE10">
        <f>Table1[[#This Row],[Imię i Nazwisko]]</f>
        <v>0</v>
      </c>
      <c r="DK10" s="2">
        <f>SUM(Table81112131415[[#This Row],[Zadanie 1]:[Zadanie 5]])</f>
        <v>0</v>
      </c>
      <c r="DM10">
        <v>4</v>
      </c>
      <c r="DN10">
        <f>Table1[[#This Row],[Imię i Nazwisko]]</f>
        <v>0</v>
      </c>
      <c r="DT10" s="2">
        <f>SUM(Table8111213141516[[#This Row],[Zadanie 1]:[Zadanie 5]])</f>
        <v>0</v>
      </c>
    </row>
    <row r="11" spans="1:124" x14ac:dyDescent="0.25">
      <c r="A11">
        <v>5</v>
      </c>
      <c r="E11">
        <v>5</v>
      </c>
      <c r="F11">
        <f>Table1[[#This Row],[Imię i Nazwisko]]</f>
        <v>0</v>
      </c>
      <c r="G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V11">
        <f>SUM(Table3[[#This Row],[1]:[15]])</f>
        <v>13</v>
      </c>
      <c r="X11">
        <v>5</v>
      </c>
      <c r="Y11">
        <f>Table1[[#This Row],[Imię i Nazwisko]]</f>
        <v>0</v>
      </c>
      <c r="AB11">
        <v>-2</v>
      </c>
      <c r="AF11">
        <v>1</v>
      </c>
      <c r="AJ11">
        <v>1</v>
      </c>
      <c r="AK11">
        <v>1</v>
      </c>
      <c r="AO11">
        <f>$Y$2*SUM(Table35[[#This Row],[1]:[15]])</f>
        <v>1</v>
      </c>
      <c r="AR11">
        <v>5</v>
      </c>
      <c r="AS11">
        <f>Table1[[#This Row],[Imię i Nazwisko]]</f>
        <v>0</v>
      </c>
      <c r="AT11" s="3">
        <f>Table81112[[#This Row],[Punkty]]/k1max*50</f>
        <v>32.5</v>
      </c>
      <c r="AU11" s="3">
        <f>Table8111213[[#This Row],[Punkty]]/k2max*50</f>
        <v>30</v>
      </c>
      <c r="AV11" s="3">
        <f>Table811121314[[#This Row],[Punkty]]/k3max*50</f>
        <v>0</v>
      </c>
      <c r="AW11" s="3">
        <f>SUM(Table5[[#This Row],[Kol 1]:[Kol 3]])</f>
        <v>62.5</v>
      </c>
      <c r="AZ11">
        <v>5</v>
      </c>
      <c r="BA11">
        <f>Table1[[#This Row],[Imię i Nazwisko]]</f>
        <v>0</v>
      </c>
      <c r="BE11">
        <f>SUM(Table57[[#This Row],[Zad 1]:[Kartk.]])</f>
        <v>0</v>
      </c>
      <c r="BG11">
        <v>5</v>
      </c>
      <c r="BH11">
        <f>Table1[[#This Row],[Imię i Nazwisko]]</f>
        <v>0</v>
      </c>
      <c r="BI11">
        <f>IF(Table3[[#This Row],[Suma]]&gt;=$F$1-$F$2,1,0)</f>
        <v>1</v>
      </c>
      <c r="BJ11">
        <f>IF(MIN(Table5[[#This Row],[Suma]]/$AS$2,(Table5[[#This Row],[Suma]]+Table35[[#This Row],[Suma]])/$AS$2)&lt;0.5,0,1)</f>
        <v>1</v>
      </c>
      <c r="BK11">
        <f>SUM(Table57[[#This Row],[Suma]],Table5[[#This Row],[Suma]],Table35[[#This Row],[Suma]])</f>
        <v>63.5</v>
      </c>
      <c r="BL11" s="1">
        <f t="shared" si="0"/>
        <v>0.63500000000000001</v>
      </c>
      <c r="BM11">
        <f t="shared" si="1"/>
        <v>3.5</v>
      </c>
      <c r="BO11">
        <v>5</v>
      </c>
      <c r="BP11">
        <f>Table1[[#This Row],[Imię i Nazwisko]]</f>
        <v>0</v>
      </c>
      <c r="BQ11" s="3">
        <f>Table81112131415[[#This Row],[Punkty]]/zal1max*50</f>
        <v>0</v>
      </c>
      <c r="BR11" s="1">
        <f>Table8[[#This Row],[Punkty]]/$BP$2</f>
        <v>0</v>
      </c>
      <c r="BS11" t="str">
        <f>IF(Table2[[#This Row],[Ocena I]]&lt;&gt;2," ",IF(Table8[[#This Row],[%]]&lt;0.5,2,3))</f>
        <v xml:space="preserve"> </v>
      </c>
      <c r="BU11">
        <v>5</v>
      </c>
      <c r="BV11">
        <f>Table1[[#This Row],[Imię i Nazwisko]]</f>
        <v>0</v>
      </c>
      <c r="BW11" s="3">
        <f>Table8111213141516[[#This Row],[Punkty]]/zal2max*50</f>
        <v>0</v>
      </c>
      <c r="BX11" s="1">
        <f>Table811[[#This Row],[Punkty]]/$BV$2</f>
        <v>0</v>
      </c>
      <c r="BY11" t="str">
        <f>IF(OR(Table2[[#This Row],[Ocena I]]&lt;&gt;2, Table8[[#This Row],[Ocena II]]&lt;&gt;2)," ",IF(Table811[[#This Row],[%]]&lt;0.5,2,3))</f>
        <v xml:space="preserve"> </v>
      </c>
      <c r="CC11">
        <v>5</v>
      </c>
      <c r="CD11">
        <f>Table1[[#This Row],[Imię i Nazwisko]]</f>
        <v>0</v>
      </c>
      <c r="CE11">
        <v>0</v>
      </c>
      <c r="CF11">
        <v>5</v>
      </c>
      <c r="CG11">
        <v>10</v>
      </c>
      <c r="CH11">
        <v>11</v>
      </c>
      <c r="CJ11" s="2">
        <f>SUM(Table81112[[#This Row],[Zadanie 1]:[Zadanie 5]])</f>
        <v>26</v>
      </c>
      <c r="CL11">
        <v>5</v>
      </c>
      <c r="CM11">
        <f>Table1[[#This Row],[Imię i Nazwisko]]</f>
        <v>0</v>
      </c>
      <c r="CN11">
        <v>6</v>
      </c>
      <c r="CO11">
        <v>13</v>
      </c>
      <c r="CP11">
        <v>15</v>
      </c>
      <c r="CQ11">
        <v>2</v>
      </c>
      <c r="CS11" s="2">
        <f>SUM(Table8111213[[#This Row],[Zadanie 1]:[Zadanie 5]])</f>
        <v>36</v>
      </c>
      <c r="CU11">
        <v>5</v>
      </c>
      <c r="CV11">
        <f>Table1[[#This Row],[Imię i Nazwisko]]</f>
        <v>0</v>
      </c>
      <c r="DB11" s="2">
        <f>SUM(Table811121314[[#This Row],[Zadanie 1]:[Zadanie 5]])</f>
        <v>0</v>
      </c>
      <c r="DD11">
        <v>5</v>
      </c>
      <c r="DE11">
        <f>Table1[[#This Row],[Imię i Nazwisko]]</f>
        <v>0</v>
      </c>
      <c r="DK11" s="2">
        <f>SUM(Table81112131415[[#This Row],[Zadanie 1]:[Zadanie 5]])</f>
        <v>0</v>
      </c>
      <c r="DM11">
        <v>5</v>
      </c>
      <c r="DN11">
        <f>Table1[[#This Row],[Imię i Nazwisko]]</f>
        <v>0</v>
      </c>
      <c r="DT11" s="2">
        <f>SUM(Table8111213141516[[#This Row],[Zadanie 1]:[Zadanie 5]])</f>
        <v>0</v>
      </c>
    </row>
    <row r="12" spans="1:124" x14ac:dyDescent="0.25">
      <c r="A12">
        <v>6</v>
      </c>
      <c r="E12">
        <v>6</v>
      </c>
      <c r="F12">
        <f>Table1[[#This Row],[Imię i Nazwisko]]</f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V12">
        <f>SUM(Table3[[#This Row],[1]:[15]])</f>
        <v>14</v>
      </c>
      <c r="X12">
        <v>6</v>
      </c>
      <c r="Y12">
        <f>Table1[[#This Row],[Imię i Nazwisko]]</f>
        <v>0</v>
      </c>
      <c r="AA12">
        <v>1</v>
      </c>
      <c r="AB12">
        <v>1</v>
      </c>
      <c r="AC12">
        <v>1</v>
      </c>
      <c r="AE12">
        <v>1</v>
      </c>
      <c r="AF12">
        <v>2</v>
      </c>
      <c r="AG12">
        <v>1</v>
      </c>
      <c r="AH12">
        <v>2</v>
      </c>
      <c r="AK12">
        <v>1</v>
      </c>
      <c r="AO12">
        <f>$Y$2*SUM(Table35[[#This Row],[1]:[15]])</f>
        <v>10</v>
      </c>
      <c r="AR12">
        <v>6</v>
      </c>
      <c r="AS12">
        <f>Table1[[#This Row],[Imię i Nazwisko]]</f>
        <v>0</v>
      </c>
      <c r="AT12" s="3">
        <f>Table81112[[#This Row],[Punkty]]/k1max*50</f>
        <v>45.625</v>
      </c>
      <c r="AU12" s="3">
        <f>Table8111213[[#This Row],[Punkty]]/k2max*50</f>
        <v>45.833333333333329</v>
      </c>
      <c r="AV12" s="3">
        <f>Table811121314[[#This Row],[Punkty]]/k3max*50</f>
        <v>0</v>
      </c>
      <c r="AW12" s="3">
        <f>SUM(Table5[[#This Row],[Kol 1]:[Kol 3]])</f>
        <v>91.458333333333329</v>
      </c>
      <c r="AZ12">
        <v>6</v>
      </c>
      <c r="BA12">
        <f>Table1[[#This Row],[Imię i Nazwisko]]</f>
        <v>0</v>
      </c>
      <c r="BE12">
        <f>SUM(Table57[[#This Row],[Zad 1]:[Kartk.]])</f>
        <v>0</v>
      </c>
      <c r="BG12">
        <v>6</v>
      </c>
      <c r="BH12">
        <f>Table1[[#This Row],[Imię i Nazwisko]]</f>
        <v>0</v>
      </c>
      <c r="BI12">
        <f>IF(Table3[[#This Row],[Suma]]&gt;=$F$1-$F$2,1,0)</f>
        <v>1</v>
      </c>
      <c r="BJ12">
        <f>IF(MIN(Table5[[#This Row],[Suma]]/$AS$2,(Table5[[#This Row],[Suma]]+Table35[[#This Row],[Suma]])/$AS$2)&lt;0.5,0,1)</f>
        <v>1</v>
      </c>
      <c r="BK12">
        <f>SUM(Table57[[#This Row],[Suma]],Table5[[#This Row],[Suma]],Table35[[#This Row],[Suma]])</f>
        <v>101.45833333333333</v>
      </c>
      <c r="BL12" s="1">
        <f t="shared" si="0"/>
        <v>1.0145833333333334</v>
      </c>
      <c r="BM12">
        <f t="shared" si="1"/>
        <v>5</v>
      </c>
      <c r="BO12">
        <v>6</v>
      </c>
      <c r="BP12">
        <f>Table1[[#This Row],[Imię i Nazwisko]]</f>
        <v>0</v>
      </c>
      <c r="BQ12" s="3">
        <f>Table81112131415[[#This Row],[Punkty]]/zal1max*50</f>
        <v>0</v>
      </c>
      <c r="BR12" s="1">
        <f>Table8[[#This Row],[Punkty]]/$BP$2</f>
        <v>0</v>
      </c>
      <c r="BS12" t="str">
        <f>IF(Table2[[#This Row],[Ocena I]]&lt;&gt;2," ",IF(Table8[[#This Row],[%]]&lt;0.5,2,3))</f>
        <v xml:space="preserve"> </v>
      </c>
      <c r="BU12">
        <v>6</v>
      </c>
      <c r="BV12">
        <f>Table1[[#This Row],[Imię i Nazwisko]]</f>
        <v>0</v>
      </c>
      <c r="BW12" s="3">
        <f>Table8111213141516[[#This Row],[Punkty]]/zal2max*50</f>
        <v>0</v>
      </c>
      <c r="BX12" s="1">
        <f>Table811[[#This Row],[Punkty]]/$BV$2</f>
        <v>0</v>
      </c>
      <c r="BY12" t="str">
        <f>IF(OR(Table2[[#This Row],[Ocena I]]&lt;&gt;2, Table8[[#This Row],[Ocena II]]&lt;&gt;2)," ",IF(Table811[[#This Row],[%]]&lt;0.5,2,3))</f>
        <v xml:space="preserve"> </v>
      </c>
      <c r="CC12">
        <v>6</v>
      </c>
      <c r="CD12">
        <f>Table1[[#This Row],[Imię i Nazwisko]]</f>
        <v>0</v>
      </c>
      <c r="CE12">
        <v>8</v>
      </c>
      <c r="CF12">
        <v>4.5</v>
      </c>
      <c r="CG12">
        <v>13</v>
      </c>
      <c r="CH12">
        <v>11</v>
      </c>
      <c r="CJ12" s="2">
        <f>SUM(Table81112[[#This Row],[Zadanie 1]:[Zadanie 5]])</f>
        <v>36.5</v>
      </c>
      <c r="CL12">
        <v>6</v>
      </c>
      <c r="CM12">
        <f>Table1[[#This Row],[Imię i Nazwisko]]</f>
        <v>0</v>
      </c>
      <c r="CN12">
        <v>13</v>
      </c>
      <c r="CO12">
        <v>13</v>
      </c>
      <c r="CP12">
        <v>16</v>
      </c>
      <c r="CQ12">
        <v>13</v>
      </c>
      <c r="CS12" s="2">
        <f>SUM(Table8111213[[#This Row],[Zadanie 1]:[Zadanie 5]])</f>
        <v>55</v>
      </c>
      <c r="CU12">
        <v>6</v>
      </c>
      <c r="CV12">
        <f>Table1[[#This Row],[Imię i Nazwisko]]</f>
        <v>0</v>
      </c>
      <c r="DB12" s="2">
        <f>SUM(Table811121314[[#This Row],[Zadanie 1]:[Zadanie 5]])</f>
        <v>0</v>
      </c>
      <c r="DD12">
        <v>6</v>
      </c>
      <c r="DE12">
        <f>Table1[[#This Row],[Imię i Nazwisko]]</f>
        <v>0</v>
      </c>
      <c r="DK12" s="2">
        <f>SUM(Table81112131415[[#This Row],[Zadanie 1]:[Zadanie 5]])</f>
        <v>0</v>
      </c>
      <c r="DM12">
        <v>6</v>
      </c>
      <c r="DN12">
        <f>Table1[[#This Row],[Imię i Nazwisko]]</f>
        <v>0</v>
      </c>
      <c r="DT12" s="2">
        <f>SUM(Table8111213141516[[#This Row],[Zadanie 1]:[Zadanie 5]])</f>
        <v>0</v>
      </c>
    </row>
    <row r="13" spans="1:124" x14ac:dyDescent="0.25">
      <c r="A13">
        <v>7</v>
      </c>
      <c r="E13">
        <v>7</v>
      </c>
      <c r="F13">
        <f>Table1[[#This Row],[Imię i Nazwisko]]</f>
        <v>0</v>
      </c>
      <c r="G13">
        <v>1</v>
      </c>
      <c r="I13">
        <v>1</v>
      </c>
      <c r="J13">
        <v>1</v>
      </c>
      <c r="K13">
        <v>1</v>
      </c>
      <c r="L13">
        <v>1</v>
      </c>
      <c r="M13">
        <v>1</v>
      </c>
      <c r="O13">
        <v>1</v>
      </c>
      <c r="P13">
        <v>1</v>
      </c>
      <c r="R13">
        <v>1</v>
      </c>
      <c r="S13">
        <v>1</v>
      </c>
      <c r="T13">
        <v>1</v>
      </c>
      <c r="V13">
        <f>SUM(Table3[[#This Row],[1]:[15]])</f>
        <v>11</v>
      </c>
      <c r="X13">
        <v>7</v>
      </c>
      <c r="Y13">
        <f>Table1[[#This Row],[Imię i Nazwisko]]</f>
        <v>0</v>
      </c>
      <c r="AC13">
        <v>1</v>
      </c>
      <c r="AD13">
        <v>-2</v>
      </c>
      <c r="AE13">
        <v>1</v>
      </c>
      <c r="AO13">
        <f>$Y$2*SUM(Table35[[#This Row],[1]:[15]])</f>
        <v>0</v>
      </c>
      <c r="AR13">
        <v>7</v>
      </c>
      <c r="AS13">
        <f>Table1[[#This Row],[Imię i Nazwisko]]</f>
        <v>0</v>
      </c>
      <c r="AT13" s="3">
        <f>Table81112[[#This Row],[Punkty]]/k1max*50</f>
        <v>23.125</v>
      </c>
      <c r="AU13" s="3">
        <f>Table8111213[[#This Row],[Punkty]]/k2max*50</f>
        <v>21.666666666666668</v>
      </c>
      <c r="AV13" s="3">
        <f>Table811121314[[#This Row],[Punkty]]/k3max*50</f>
        <v>0</v>
      </c>
      <c r="AW13" s="3">
        <f>SUM(Table5[[#This Row],[Kol 1]:[Kol 3]])</f>
        <v>44.791666666666671</v>
      </c>
      <c r="AZ13">
        <v>7</v>
      </c>
      <c r="BA13">
        <f>Table1[[#This Row],[Imię i Nazwisko]]</f>
        <v>0</v>
      </c>
      <c r="BE13">
        <f>SUM(Table57[[#This Row],[Zad 1]:[Kartk.]])</f>
        <v>0</v>
      </c>
      <c r="BG13">
        <v>7</v>
      </c>
      <c r="BH13">
        <f>Table1[[#This Row],[Imię i Nazwisko]]</f>
        <v>0</v>
      </c>
      <c r="BI13">
        <v>1</v>
      </c>
      <c r="BJ13">
        <f>IF(MIN(Table5[[#This Row],[Suma]]/$AS$2,(Table5[[#This Row],[Suma]]+Table35[[#This Row],[Suma]])/$AS$2)&lt;0.5,0,1)</f>
        <v>0</v>
      </c>
      <c r="BK13">
        <f>SUM(Table57[[#This Row],[Suma]],Table5[[#This Row],[Suma]],Table35[[#This Row],[Suma]])</f>
        <v>44.791666666666671</v>
      </c>
      <c r="BL13" s="1">
        <f t="shared" si="0"/>
        <v>0.44791666666666674</v>
      </c>
      <c r="BM13">
        <f t="shared" si="1"/>
        <v>2</v>
      </c>
      <c r="BO13">
        <v>7</v>
      </c>
      <c r="BP13">
        <f>Table1[[#This Row],[Imię i Nazwisko]]</f>
        <v>0</v>
      </c>
      <c r="BQ13" s="3">
        <f>Table81112131415[[#This Row],[Punkty]]/zal1max*50</f>
        <v>0</v>
      </c>
      <c r="BR13" s="1">
        <f>Table8[[#This Row],[Punkty]]/$BP$2</f>
        <v>0</v>
      </c>
      <c r="BS13">
        <f>IF(Table2[[#This Row],[Ocena I]]&lt;&gt;2," ",IF(Table8[[#This Row],[%]]&lt;0.5,2,3))</f>
        <v>2</v>
      </c>
      <c r="BU13">
        <v>7</v>
      </c>
      <c r="BV13">
        <f>Table1[[#This Row],[Imię i Nazwisko]]</f>
        <v>0</v>
      </c>
      <c r="BW13" s="3">
        <f>Table8111213141516[[#This Row],[Punkty]]/zal2max*50</f>
        <v>0</v>
      </c>
      <c r="BX13" s="1">
        <f>Table811[[#This Row],[Punkty]]/$BV$2</f>
        <v>0</v>
      </c>
      <c r="BY13">
        <f>IF(OR(Table2[[#This Row],[Ocena I]]&lt;&gt;2, Table8[[#This Row],[Ocena II]]&lt;&gt;2)," ",IF(Table811[[#This Row],[%]]&lt;0.5,2,3))</f>
        <v>2</v>
      </c>
      <c r="CC13">
        <v>7</v>
      </c>
      <c r="CD13">
        <f>Table1[[#This Row],[Imię i Nazwisko]]</f>
        <v>0</v>
      </c>
      <c r="CE13">
        <v>0</v>
      </c>
      <c r="CF13">
        <v>4</v>
      </c>
      <c r="CG13">
        <v>8.5</v>
      </c>
      <c r="CH13">
        <v>6</v>
      </c>
      <c r="CJ13" s="2">
        <f>SUM(Table81112[[#This Row],[Zadanie 1]:[Zadanie 5]])</f>
        <v>18.5</v>
      </c>
      <c r="CL13">
        <v>7</v>
      </c>
      <c r="CM13">
        <f>Table1[[#This Row],[Imię i Nazwisko]]</f>
        <v>0</v>
      </c>
      <c r="CN13">
        <v>6</v>
      </c>
      <c r="CO13">
        <v>11</v>
      </c>
      <c r="CP13">
        <v>6</v>
      </c>
      <c r="CQ13">
        <v>3</v>
      </c>
      <c r="CS13" s="2">
        <f>SUM(Table8111213[[#This Row],[Zadanie 1]:[Zadanie 5]])</f>
        <v>26</v>
      </c>
      <c r="CU13">
        <v>7</v>
      </c>
      <c r="CV13">
        <f>Table1[[#This Row],[Imię i Nazwisko]]</f>
        <v>0</v>
      </c>
      <c r="DB13" s="2">
        <f>SUM(Table811121314[[#This Row],[Zadanie 1]:[Zadanie 5]])</f>
        <v>0</v>
      </c>
      <c r="DD13">
        <v>7</v>
      </c>
      <c r="DE13">
        <f>Table1[[#This Row],[Imię i Nazwisko]]</f>
        <v>0</v>
      </c>
      <c r="DK13" s="2">
        <f>SUM(Table81112131415[[#This Row],[Zadanie 1]:[Zadanie 5]])</f>
        <v>0</v>
      </c>
      <c r="DM13">
        <v>7</v>
      </c>
      <c r="DN13">
        <f>Table1[[#This Row],[Imię i Nazwisko]]</f>
        <v>0</v>
      </c>
      <c r="DT13" s="2">
        <f>SUM(Table8111213141516[[#This Row],[Zadanie 1]:[Zadanie 5]])</f>
        <v>0</v>
      </c>
    </row>
    <row r="14" spans="1:124" x14ac:dyDescent="0.25">
      <c r="A14">
        <v>8</v>
      </c>
      <c r="E14">
        <v>8</v>
      </c>
      <c r="F14">
        <f>Table1[[#This Row],[Imię i Nazwisko]]</f>
        <v>0</v>
      </c>
      <c r="G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Q14">
        <v>1</v>
      </c>
      <c r="R14">
        <v>1</v>
      </c>
      <c r="S14">
        <v>1</v>
      </c>
      <c r="T14">
        <v>1</v>
      </c>
      <c r="V14">
        <f>SUM(Table3[[#This Row],[1]:[15]])</f>
        <v>11</v>
      </c>
      <c r="X14">
        <v>8</v>
      </c>
      <c r="Y14">
        <f>Table1[[#This Row],[Imię i Nazwisko]]</f>
        <v>0</v>
      </c>
      <c r="AC14">
        <v>-2</v>
      </c>
      <c r="AE14">
        <v>-2</v>
      </c>
      <c r="AF14">
        <v>-2</v>
      </c>
      <c r="AJ14">
        <v>-2</v>
      </c>
      <c r="AK14">
        <v>-1</v>
      </c>
      <c r="AO14">
        <f>$Y$2*SUM(Table35[[#This Row],[1]:[15]])</f>
        <v>-9</v>
      </c>
      <c r="AR14">
        <v>8</v>
      </c>
      <c r="AS14">
        <f>Table1[[#This Row],[Imię i Nazwisko]]</f>
        <v>0</v>
      </c>
      <c r="AT14" s="3">
        <f>Table81112[[#This Row],[Punkty]]/k1max*50</f>
        <v>5</v>
      </c>
      <c r="AU14" s="3">
        <f>Table8111213[[#This Row],[Punkty]]/k2max*50</f>
        <v>28.333333333333332</v>
      </c>
      <c r="AV14" s="3">
        <f>Table811121314[[#This Row],[Punkty]]/k3max*50</f>
        <v>0</v>
      </c>
      <c r="AW14" s="3">
        <f>SUM(Table5[[#This Row],[Kol 1]:[Kol 3]])</f>
        <v>33.333333333333329</v>
      </c>
      <c r="AZ14">
        <v>8</v>
      </c>
      <c r="BA14">
        <f>Table1[[#This Row],[Imię i Nazwisko]]</f>
        <v>0</v>
      </c>
      <c r="BE14">
        <f>SUM(Table57[[#This Row],[Zad 1]:[Kartk.]])</f>
        <v>0</v>
      </c>
      <c r="BG14">
        <v>8</v>
      </c>
      <c r="BH14">
        <f>Table1[[#This Row],[Imię i Nazwisko]]</f>
        <v>0</v>
      </c>
      <c r="BI14">
        <v>1</v>
      </c>
      <c r="BJ14">
        <f>IF(MIN(Table5[[#This Row],[Suma]]/$AS$2,(Table5[[#This Row],[Suma]]+Table35[[#This Row],[Suma]])/$AS$2)&lt;0.5,0,1)</f>
        <v>0</v>
      </c>
      <c r="BK14">
        <f>SUM(Table57[[#This Row],[Suma]],Table5[[#This Row],[Suma]],Table35[[#This Row],[Suma]])</f>
        <v>24.333333333333329</v>
      </c>
      <c r="BL14" s="1">
        <f t="shared" si="0"/>
        <v>0.24333333333333329</v>
      </c>
      <c r="BM14">
        <f t="shared" si="1"/>
        <v>2</v>
      </c>
      <c r="BO14">
        <v>8</v>
      </c>
      <c r="BP14">
        <f>Table1[[#This Row],[Imię i Nazwisko]]</f>
        <v>0</v>
      </c>
      <c r="BQ14" s="3">
        <f>Table81112131415[[#This Row],[Punkty]]/zal1max*50</f>
        <v>0</v>
      </c>
      <c r="BR14" s="1">
        <f>Table8[[#This Row],[Punkty]]/$BP$2</f>
        <v>0</v>
      </c>
      <c r="BS14">
        <f>IF(Table2[[#This Row],[Ocena I]]&lt;&gt;2," ",IF(Table8[[#This Row],[%]]&lt;0.5,2,3))</f>
        <v>2</v>
      </c>
      <c r="BU14">
        <v>8</v>
      </c>
      <c r="BV14">
        <f>Table1[[#This Row],[Imię i Nazwisko]]</f>
        <v>0</v>
      </c>
      <c r="BW14" s="3">
        <f>Table8111213141516[[#This Row],[Punkty]]/zal2max*50</f>
        <v>0</v>
      </c>
      <c r="BX14" s="1">
        <f>Table811[[#This Row],[Punkty]]/$BV$2</f>
        <v>0</v>
      </c>
      <c r="BY14">
        <f>IF(OR(Table2[[#This Row],[Ocena I]]&lt;&gt;2, Table8[[#This Row],[Ocena II]]&lt;&gt;2)," ",IF(Table811[[#This Row],[%]]&lt;0.5,2,3))</f>
        <v>2</v>
      </c>
      <c r="CC14">
        <v>8</v>
      </c>
      <c r="CD14">
        <f>Table1[[#This Row],[Imię i Nazwisko]]</f>
        <v>0</v>
      </c>
      <c r="CF14">
        <v>4</v>
      </c>
      <c r="CG14">
        <v>0</v>
      </c>
      <c r="CJ14" s="2">
        <f>SUM(Table81112[[#This Row],[Zadanie 1]:[Zadanie 5]])</f>
        <v>4</v>
      </c>
      <c r="CL14">
        <v>8</v>
      </c>
      <c r="CM14">
        <f>Table1[[#This Row],[Imię i Nazwisko]]</f>
        <v>0</v>
      </c>
      <c r="CN14">
        <v>8</v>
      </c>
      <c r="CO14">
        <v>7</v>
      </c>
      <c r="CP14">
        <v>16</v>
      </c>
      <c r="CQ14">
        <v>3</v>
      </c>
      <c r="CS14" s="2">
        <f>SUM(Table8111213[[#This Row],[Zadanie 1]:[Zadanie 5]])</f>
        <v>34</v>
      </c>
      <c r="CU14">
        <v>8</v>
      </c>
      <c r="CV14">
        <f>Table1[[#This Row],[Imię i Nazwisko]]</f>
        <v>0</v>
      </c>
      <c r="DB14" s="2">
        <f>SUM(Table811121314[[#This Row],[Zadanie 1]:[Zadanie 5]])</f>
        <v>0</v>
      </c>
      <c r="DD14">
        <v>8</v>
      </c>
      <c r="DE14">
        <f>Table1[[#This Row],[Imię i Nazwisko]]</f>
        <v>0</v>
      </c>
      <c r="DK14" s="2">
        <f>SUM(Table81112131415[[#This Row],[Zadanie 1]:[Zadanie 5]])</f>
        <v>0</v>
      </c>
      <c r="DM14">
        <v>8</v>
      </c>
      <c r="DN14">
        <f>Table1[[#This Row],[Imię i Nazwisko]]</f>
        <v>0</v>
      </c>
      <c r="DT14" s="2">
        <f>SUM(Table8111213141516[[#This Row],[Zadanie 1]:[Zadanie 5]])</f>
        <v>0</v>
      </c>
    </row>
    <row r="15" spans="1:124" x14ac:dyDescent="0.25">
      <c r="A15">
        <v>9</v>
      </c>
      <c r="E15">
        <v>9</v>
      </c>
      <c r="F15">
        <f>Table1[[#This Row],[Imię i Nazwisko]]</f>
        <v>0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V15">
        <f>SUM(Table3[[#This Row],[1]:[15]])</f>
        <v>14</v>
      </c>
      <c r="X15">
        <v>9</v>
      </c>
      <c r="Y15">
        <f>Table1[[#This Row],[Imię i Nazwisko]]</f>
        <v>0</v>
      </c>
      <c r="AA15">
        <v>2</v>
      </c>
      <c r="AB15">
        <v>1</v>
      </c>
      <c r="AC15">
        <v>2</v>
      </c>
      <c r="AF15">
        <v>1</v>
      </c>
      <c r="AG15">
        <v>1</v>
      </c>
      <c r="AI15">
        <v>1</v>
      </c>
      <c r="AK15">
        <v>1</v>
      </c>
      <c r="AO15">
        <f>$Y$2*SUM(Table35[[#This Row],[1]:[15]])</f>
        <v>9</v>
      </c>
      <c r="AR15">
        <v>9</v>
      </c>
      <c r="AS15">
        <f>Table1[[#This Row],[Imię i Nazwisko]]</f>
        <v>0</v>
      </c>
      <c r="AT15" s="3">
        <f>Table81112[[#This Row],[Punkty]]/k1max*50</f>
        <v>19.375</v>
      </c>
      <c r="AU15" s="3">
        <f>Table8111213[[#This Row],[Punkty]]/k2max*50</f>
        <v>34.166666666666664</v>
      </c>
      <c r="AV15" s="3">
        <f>Table811121314[[#This Row],[Punkty]]/k3max*50</f>
        <v>0</v>
      </c>
      <c r="AW15" s="3">
        <f>SUM(Table5[[#This Row],[Kol 1]:[Kol 3]])</f>
        <v>53.541666666666664</v>
      </c>
      <c r="AZ15">
        <v>9</v>
      </c>
      <c r="BA15">
        <f>Table1[[#This Row],[Imię i Nazwisko]]</f>
        <v>0</v>
      </c>
      <c r="BE15">
        <f>SUM(Table57[[#This Row],[Zad 1]:[Kartk.]])</f>
        <v>0</v>
      </c>
      <c r="BG15">
        <v>9</v>
      </c>
      <c r="BH15">
        <f>Table1[[#This Row],[Imię i Nazwisko]]</f>
        <v>0</v>
      </c>
      <c r="BI15">
        <f>IF(Table3[[#This Row],[Suma]]&gt;=$F$1-$F$2,1,0)</f>
        <v>1</v>
      </c>
      <c r="BJ15">
        <f>IF(MIN(Table5[[#This Row],[Suma]]/$AS$2,(Table5[[#This Row],[Suma]]+Table35[[#This Row],[Suma]])/$AS$2)&lt;0.5,0,1)</f>
        <v>1</v>
      </c>
      <c r="BK15">
        <f>SUM(Table57[[#This Row],[Suma]],Table5[[#This Row],[Suma]],Table35[[#This Row],[Suma]])</f>
        <v>62.541666666666664</v>
      </c>
      <c r="BL15" s="1">
        <f t="shared" si="0"/>
        <v>0.62541666666666662</v>
      </c>
      <c r="BM15">
        <f t="shared" si="1"/>
        <v>3.5</v>
      </c>
      <c r="BO15">
        <v>9</v>
      </c>
      <c r="BP15">
        <f>Table1[[#This Row],[Imię i Nazwisko]]</f>
        <v>0</v>
      </c>
      <c r="BQ15" s="3">
        <f>Table81112131415[[#This Row],[Punkty]]/zal1max*50</f>
        <v>0</v>
      </c>
      <c r="BR15" s="1">
        <f>Table8[[#This Row],[Punkty]]/$BP$2</f>
        <v>0</v>
      </c>
      <c r="BS15" t="str">
        <f>IF(Table2[[#This Row],[Ocena I]]&lt;&gt;2," ",IF(Table8[[#This Row],[%]]&lt;0.5,2,3))</f>
        <v xml:space="preserve"> </v>
      </c>
      <c r="BU15">
        <v>9</v>
      </c>
      <c r="BV15">
        <f>Table1[[#This Row],[Imię i Nazwisko]]</f>
        <v>0</v>
      </c>
      <c r="BW15" s="3">
        <f>Table8111213141516[[#This Row],[Punkty]]/zal2max*50</f>
        <v>0</v>
      </c>
      <c r="BX15" s="1">
        <f>Table811[[#This Row],[Punkty]]/$BV$2</f>
        <v>0</v>
      </c>
      <c r="BY15" t="str">
        <f>IF(OR(Table2[[#This Row],[Ocena I]]&lt;&gt;2, Table8[[#This Row],[Ocena II]]&lt;&gt;2)," ",IF(Table811[[#This Row],[%]]&lt;0.5,2,3))</f>
        <v xml:space="preserve"> </v>
      </c>
      <c r="CC15">
        <v>9</v>
      </c>
      <c r="CD15">
        <f>Table1[[#This Row],[Imię i Nazwisko]]</f>
        <v>0</v>
      </c>
      <c r="CE15">
        <v>0</v>
      </c>
      <c r="CF15">
        <v>4.5</v>
      </c>
      <c r="CG15">
        <v>5</v>
      </c>
      <c r="CH15">
        <v>6</v>
      </c>
      <c r="CJ15" s="2">
        <f>SUM(Table81112[[#This Row],[Zadanie 1]:[Zadanie 5]])</f>
        <v>15.5</v>
      </c>
      <c r="CL15">
        <v>9</v>
      </c>
      <c r="CM15">
        <f>Table1[[#This Row],[Imię i Nazwisko]]</f>
        <v>0</v>
      </c>
      <c r="CN15">
        <v>12</v>
      </c>
      <c r="CO15">
        <v>10</v>
      </c>
      <c r="CP15">
        <v>16</v>
      </c>
      <c r="CQ15">
        <v>3</v>
      </c>
      <c r="CS15" s="2">
        <f>SUM(Table8111213[[#This Row],[Zadanie 1]:[Zadanie 5]])</f>
        <v>41</v>
      </c>
      <c r="CU15">
        <v>9</v>
      </c>
      <c r="CV15">
        <f>Table1[[#This Row],[Imię i Nazwisko]]</f>
        <v>0</v>
      </c>
      <c r="DB15" s="2">
        <f>SUM(Table811121314[[#This Row],[Zadanie 1]:[Zadanie 5]])</f>
        <v>0</v>
      </c>
      <c r="DD15">
        <v>9</v>
      </c>
      <c r="DE15">
        <f>Table1[[#This Row],[Imię i Nazwisko]]</f>
        <v>0</v>
      </c>
      <c r="DK15" s="2">
        <f>SUM(Table81112131415[[#This Row],[Zadanie 1]:[Zadanie 5]])</f>
        <v>0</v>
      </c>
      <c r="DM15">
        <v>9</v>
      </c>
      <c r="DN15">
        <f>Table1[[#This Row],[Imię i Nazwisko]]</f>
        <v>0</v>
      </c>
      <c r="DT15" s="2">
        <f>SUM(Table8111213141516[[#This Row],[Zadanie 1]:[Zadanie 5]])</f>
        <v>0</v>
      </c>
    </row>
    <row r="16" spans="1:124" x14ac:dyDescent="0.25">
      <c r="A16">
        <v>10</v>
      </c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V16">
        <f>SUM(Table3[[#This Row],[1]:[15]])</f>
        <v>14</v>
      </c>
      <c r="X16">
        <v>10</v>
      </c>
      <c r="Y16">
        <f>Table1[[#This Row],[Imię i Nazwisko]]</f>
        <v>0</v>
      </c>
      <c r="AA16">
        <v>3</v>
      </c>
      <c r="AE16">
        <v>1</v>
      </c>
      <c r="AF16">
        <v>1</v>
      </c>
      <c r="AG16">
        <v>1</v>
      </c>
      <c r="AH16">
        <v>1</v>
      </c>
      <c r="AI16">
        <v>1</v>
      </c>
      <c r="AO16">
        <f>$Y$2*SUM(Table35[[#This Row],[1]:[15]])</f>
        <v>8</v>
      </c>
      <c r="AR16">
        <v>10</v>
      </c>
      <c r="AS16">
        <f>Table1[[#This Row],[Imię i Nazwisko]]</f>
        <v>0</v>
      </c>
      <c r="AT16" s="3">
        <f>Table81112[[#This Row],[Punkty]]/k1max*50</f>
        <v>45</v>
      </c>
      <c r="AU16" s="3">
        <f>Table8111213[[#This Row],[Punkty]]/k2max*50</f>
        <v>46.666666666666664</v>
      </c>
      <c r="AV16" s="3">
        <f>Table811121314[[#This Row],[Punkty]]/k3max*50</f>
        <v>0</v>
      </c>
      <c r="AW16" s="3">
        <f>SUM(Table5[[#This Row],[Kol 1]:[Kol 3]])</f>
        <v>91.666666666666657</v>
      </c>
      <c r="AZ16">
        <v>10</v>
      </c>
      <c r="BA16">
        <f>Table1[[#This Row],[Imię i Nazwisko]]</f>
        <v>0</v>
      </c>
      <c r="BE16">
        <f>SUM(Table57[[#This Row],[Zad 1]:[Kartk.]])</f>
        <v>0</v>
      </c>
      <c r="BG16">
        <v>10</v>
      </c>
      <c r="BH16">
        <f>Table1[[#This Row],[Imię i Nazwisko]]</f>
        <v>0</v>
      </c>
      <c r="BI16">
        <f>IF(Table3[[#This Row],[Suma]]&gt;=$F$1-$F$2,1,0)</f>
        <v>1</v>
      </c>
      <c r="BJ16">
        <f>IF(MIN(Table5[[#This Row],[Suma]]/$AS$2,(Table5[[#This Row],[Suma]]+Table35[[#This Row],[Suma]])/$AS$2)&lt;0.5,0,1)</f>
        <v>1</v>
      </c>
      <c r="BK16">
        <f>SUM(Table57[[#This Row],[Suma]],Table5[[#This Row],[Suma]],Table35[[#This Row],[Suma]])</f>
        <v>99.666666666666657</v>
      </c>
      <c r="BL16" s="1">
        <f t="shared" si="0"/>
        <v>0.99666666666666659</v>
      </c>
      <c r="BM16">
        <f t="shared" si="1"/>
        <v>5</v>
      </c>
      <c r="BO16">
        <v>10</v>
      </c>
      <c r="BP16">
        <f>Table1[[#This Row],[Imię i Nazwisko]]</f>
        <v>0</v>
      </c>
      <c r="BQ16" s="3">
        <f>Table81112131415[[#This Row],[Punkty]]/zal1max*50</f>
        <v>0</v>
      </c>
      <c r="BR16" s="1">
        <f>Table8[[#This Row],[Punkty]]/$BP$2</f>
        <v>0</v>
      </c>
      <c r="BS16" t="str">
        <f>IF(Table2[[#This Row],[Ocena I]]&lt;&gt;2," ",IF(Table8[[#This Row],[%]]&lt;0.5,2,3))</f>
        <v xml:space="preserve"> </v>
      </c>
      <c r="BU16">
        <v>10</v>
      </c>
      <c r="BV16">
        <f>Table1[[#This Row],[Imię i Nazwisko]]</f>
        <v>0</v>
      </c>
      <c r="BW16" s="3">
        <f>Table8111213141516[[#This Row],[Punkty]]/zal2max*50</f>
        <v>0</v>
      </c>
      <c r="BX16" s="1">
        <f>Table811[[#This Row],[Punkty]]/$BV$2</f>
        <v>0</v>
      </c>
      <c r="BY16" t="str">
        <f>IF(OR(Table2[[#This Row],[Ocena I]]&lt;&gt;2, Table8[[#This Row],[Ocena II]]&lt;&gt;2)," ",IF(Table811[[#This Row],[%]]&lt;0.5,2,3))</f>
        <v xml:space="preserve"> </v>
      </c>
      <c r="CC16">
        <v>10</v>
      </c>
      <c r="CD16">
        <f>Table1[[#This Row],[Imię i Nazwisko]]</f>
        <v>0</v>
      </c>
      <c r="CE16">
        <v>8</v>
      </c>
      <c r="CF16">
        <v>5</v>
      </c>
      <c r="CG16">
        <v>13</v>
      </c>
      <c r="CH16">
        <v>10</v>
      </c>
      <c r="CJ16" s="2">
        <f>SUM(Table81112[[#This Row],[Zadanie 1]:[Zadanie 5]])</f>
        <v>36</v>
      </c>
      <c r="CL16">
        <v>10</v>
      </c>
      <c r="CM16">
        <f>Table1[[#This Row],[Imię i Nazwisko]]</f>
        <v>0</v>
      </c>
      <c r="CN16">
        <v>13</v>
      </c>
      <c r="CO16">
        <v>12</v>
      </c>
      <c r="CP16">
        <v>18</v>
      </c>
      <c r="CQ16">
        <v>13</v>
      </c>
      <c r="CS16" s="2">
        <f>SUM(Table8111213[[#This Row],[Zadanie 1]:[Zadanie 5]])</f>
        <v>56</v>
      </c>
      <c r="CU16">
        <v>10</v>
      </c>
      <c r="CV16">
        <f>Table1[[#This Row],[Imię i Nazwisko]]</f>
        <v>0</v>
      </c>
      <c r="DB16" s="2">
        <f>SUM(Table811121314[[#This Row],[Zadanie 1]:[Zadanie 5]])</f>
        <v>0</v>
      </c>
      <c r="DD16">
        <v>10</v>
      </c>
      <c r="DE16">
        <f>Table1[[#This Row],[Imię i Nazwisko]]</f>
        <v>0</v>
      </c>
      <c r="DK16" s="2">
        <f>SUM(Table81112131415[[#This Row],[Zadanie 1]:[Zadanie 5]])</f>
        <v>0</v>
      </c>
      <c r="DM16">
        <v>10</v>
      </c>
      <c r="DN16">
        <f>Table1[[#This Row],[Imię i Nazwisko]]</f>
        <v>0</v>
      </c>
      <c r="DT16" s="2">
        <f>SUM(Table8111213141516[[#This Row],[Zadanie 1]:[Zadanie 5]])</f>
        <v>0</v>
      </c>
    </row>
    <row r="17" spans="1:124" x14ac:dyDescent="0.25">
      <c r="A17">
        <v>11</v>
      </c>
      <c r="E17">
        <v>11</v>
      </c>
      <c r="F17">
        <f>Table1[[#This Row],[Imię i Nazwisko]]</f>
        <v>0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V17">
        <f>SUM(Table3[[#This Row],[1]:[15]])</f>
        <v>14</v>
      </c>
      <c r="X17">
        <v>11</v>
      </c>
      <c r="Y17">
        <f>Table1[[#This Row],[Imię i Nazwisko]]</f>
        <v>0</v>
      </c>
      <c r="AA17">
        <v>1</v>
      </c>
      <c r="AB17">
        <v>1</v>
      </c>
      <c r="AC17">
        <v>1</v>
      </c>
      <c r="AD17">
        <v>1</v>
      </c>
      <c r="AE17">
        <v>1</v>
      </c>
      <c r="AG17">
        <v>1</v>
      </c>
      <c r="AH17">
        <v>1</v>
      </c>
      <c r="AI17">
        <v>1</v>
      </c>
      <c r="AO17">
        <f>$Y$2*SUM(Table35[[#This Row],[1]:[15]])</f>
        <v>8</v>
      </c>
      <c r="AR17">
        <v>11</v>
      </c>
      <c r="AS17">
        <f>Table1[[#This Row],[Imię i Nazwisko]]</f>
        <v>0</v>
      </c>
      <c r="AT17" s="3">
        <f>Table81112[[#This Row],[Punkty]]/k1max*50</f>
        <v>25.624999999999996</v>
      </c>
      <c r="AU17" s="3">
        <f>Table8111213[[#This Row],[Punkty]]/k2max*50</f>
        <v>41.666666666666671</v>
      </c>
      <c r="AV17" s="3">
        <f>Table811121314[[#This Row],[Punkty]]/k3max*50</f>
        <v>0</v>
      </c>
      <c r="AW17" s="3">
        <f>SUM(Table5[[#This Row],[Kol 1]:[Kol 3]])</f>
        <v>67.291666666666671</v>
      </c>
      <c r="AZ17">
        <v>11</v>
      </c>
      <c r="BA17">
        <f>Table1[[#This Row],[Imię i Nazwisko]]</f>
        <v>0</v>
      </c>
      <c r="BE17">
        <f>SUM(Table57[[#This Row],[Zad 1]:[Kartk.]])</f>
        <v>0</v>
      </c>
      <c r="BG17">
        <v>11</v>
      </c>
      <c r="BH17">
        <f>Table1[[#This Row],[Imię i Nazwisko]]</f>
        <v>0</v>
      </c>
      <c r="BI17">
        <f>IF(Table3[[#This Row],[Suma]]&gt;=$F$1-$F$2,1,0)</f>
        <v>1</v>
      </c>
      <c r="BJ17">
        <f>IF(MIN(Table5[[#This Row],[Suma]]/$AS$2,(Table5[[#This Row],[Suma]]+Table35[[#This Row],[Suma]])/$AS$2)&lt;0.5,0,1)</f>
        <v>1</v>
      </c>
      <c r="BK17">
        <f>SUM(Table57[[#This Row],[Suma]],Table5[[#This Row],[Suma]],Table35[[#This Row],[Suma]])</f>
        <v>75.291666666666671</v>
      </c>
      <c r="BL17" s="1">
        <f t="shared" si="0"/>
        <v>0.75291666666666668</v>
      </c>
      <c r="BM17">
        <f t="shared" si="1"/>
        <v>4</v>
      </c>
      <c r="BO17">
        <v>11</v>
      </c>
      <c r="BP17">
        <f>Table1[[#This Row],[Imię i Nazwisko]]</f>
        <v>0</v>
      </c>
      <c r="BQ17" s="3">
        <f>Table81112131415[[#This Row],[Punkty]]/zal1max*50</f>
        <v>0</v>
      </c>
      <c r="BR17" s="1">
        <f>Table8[[#This Row],[Punkty]]/$BP$2</f>
        <v>0</v>
      </c>
      <c r="BS17" t="str">
        <f>IF(Table2[[#This Row],[Ocena I]]&lt;&gt;2," ",IF(Table8[[#This Row],[%]]&lt;0.5,2,3))</f>
        <v xml:space="preserve"> </v>
      </c>
      <c r="BU17">
        <v>11</v>
      </c>
      <c r="BV17">
        <f>Table1[[#This Row],[Imię i Nazwisko]]</f>
        <v>0</v>
      </c>
      <c r="BW17" s="3">
        <f>Table8111213141516[[#This Row],[Punkty]]/zal2max*50</f>
        <v>0</v>
      </c>
      <c r="BX17" s="1">
        <f>Table811[[#This Row],[Punkty]]/$BV$2</f>
        <v>0</v>
      </c>
      <c r="BY17" t="str">
        <f>IF(OR(Table2[[#This Row],[Ocena I]]&lt;&gt;2, Table8[[#This Row],[Ocena II]]&lt;&gt;2)," ",IF(Table811[[#This Row],[%]]&lt;0.5,2,3))</f>
        <v xml:space="preserve"> </v>
      </c>
      <c r="CC17">
        <v>11</v>
      </c>
      <c r="CD17">
        <f>Table1[[#This Row],[Imię i Nazwisko]]</f>
        <v>0</v>
      </c>
      <c r="CE17">
        <v>0</v>
      </c>
      <c r="CF17">
        <v>4.5</v>
      </c>
      <c r="CG17">
        <v>5</v>
      </c>
      <c r="CH17">
        <v>11</v>
      </c>
      <c r="CJ17" s="2">
        <f>SUM(Table81112[[#This Row],[Zadanie 1]:[Zadanie 5]])</f>
        <v>20.5</v>
      </c>
      <c r="CL17">
        <v>11</v>
      </c>
      <c r="CM17">
        <f>Table1[[#This Row],[Imię i Nazwisko]]</f>
        <v>0</v>
      </c>
      <c r="CN17">
        <v>12</v>
      </c>
      <c r="CO17">
        <v>12</v>
      </c>
      <c r="CP17">
        <v>16</v>
      </c>
      <c r="CQ17">
        <v>10</v>
      </c>
      <c r="CS17" s="2">
        <f>SUM(Table8111213[[#This Row],[Zadanie 1]:[Zadanie 5]])</f>
        <v>50</v>
      </c>
      <c r="CU17">
        <v>11</v>
      </c>
      <c r="CV17">
        <f>Table1[[#This Row],[Imię i Nazwisko]]</f>
        <v>0</v>
      </c>
      <c r="DB17" s="2">
        <f>SUM(Table811121314[[#This Row],[Zadanie 1]:[Zadanie 5]])</f>
        <v>0</v>
      </c>
      <c r="DD17">
        <v>11</v>
      </c>
      <c r="DE17">
        <f>Table1[[#This Row],[Imię i Nazwisko]]</f>
        <v>0</v>
      </c>
      <c r="DK17" s="2">
        <f>SUM(Table81112131415[[#This Row],[Zadanie 1]:[Zadanie 5]])</f>
        <v>0</v>
      </c>
      <c r="DM17">
        <v>11</v>
      </c>
      <c r="DN17">
        <f>Table1[[#This Row],[Imię i Nazwisko]]</f>
        <v>0</v>
      </c>
      <c r="DT17" s="2">
        <f>SUM(Table8111213141516[[#This Row],[Zadanie 1]:[Zadanie 5]])</f>
        <v>0</v>
      </c>
    </row>
    <row r="18" spans="1:124" x14ac:dyDescent="0.25">
      <c r="A18">
        <v>12</v>
      </c>
      <c r="E18">
        <v>12</v>
      </c>
      <c r="F18">
        <f>Table1[[#This Row],[Imię i Nazwisko]]</f>
        <v>0</v>
      </c>
      <c r="G18">
        <v>1</v>
      </c>
      <c r="I18">
        <v>1</v>
      </c>
      <c r="K18">
        <v>1</v>
      </c>
      <c r="M18">
        <v>1</v>
      </c>
      <c r="N18">
        <v>1</v>
      </c>
      <c r="O18">
        <v>1</v>
      </c>
      <c r="P18">
        <v>1</v>
      </c>
      <c r="S18">
        <v>1</v>
      </c>
      <c r="T18">
        <v>1</v>
      </c>
      <c r="V18">
        <f>SUM(Table3[[#This Row],[1]:[15]])</f>
        <v>9</v>
      </c>
      <c r="X18">
        <v>12</v>
      </c>
      <c r="Y18">
        <f>Table1[[#This Row],[Imię i Nazwisko]]</f>
        <v>0</v>
      </c>
      <c r="AB18">
        <v>-2</v>
      </c>
      <c r="AD18">
        <v>-4</v>
      </c>
      <c r="AF18">
        <v>1</v>
      </c>
      <c r="AI18">
        <v>-2</v>
      </c>
      <c r="AO18">
        <f>$Y$2*SUM(Table35[[#This Row],[1]:[15]])</f>
        <v>-7</v>
      </c>
      <c r="AR18">
        <v>12</v>
      </c>
      <c r="AS18">
        <f>Table1[[#This Row],[Imię i Nazwisko]]</f>
        <v>0</v>
      </c>
      <c r="AT18" s="3">
        <f>Table81112[[#This Row],[Punkty]]/k1max*50</f>
        <v>15</v>
      </c>
      <c r="AU18" s="3">
        <f>Table8111213[[#This Row],[Punkty]]/k2max*50</f>
        <v>0</v>
      </c>
      <c r="AV18" s="3">
        <f>Table811121314[[#This Row],[Punkty]]/k3max*50</f>
        <v>0</v>
      </c>
      <c r="AW18" s="3">
        <f>SUM(Table5[[#This Row],[Kol 1]:[Kol 3]])</f>
        <v>15</v>
      </c>
      <c r="AZ18">
        <v>12</v>
      </c>
      <c r="BA18">
        <f>Table1[[#This Row],[Imię i Nazwisko]]</f>
        <v>0</v>
      </c>
      <c r="BE18">
        <f>SUM(Table57[[#This Row],[Zad 1]:[Kartk.]])</f>
        <v>0</v>
      </c>
      <c r="BG18">
        <v>12</v>
      </c>
      <c r="BH18">
        <f>Table1[[#This Row],[Imię i Nazwisko]]</f>
        <v>0</v>
      </c>
      <c r="BI18">
        <f>IF(Table3[[#This Row],[Suma]]&gt;=$F$1-$F$2,1,0)</f>
        <v>0</v>
      </c>
      <c r="BJ18">
        <f>IF(MIN(Table5[[#This Row],[Suma]]/$AS$2,(Table5[[#This Row],[Suma]]+Table35[[#This Row],[Suma]])/$AS$2)&lt;0.5,0,1)</f>
        <v>0</v>
      </c>
      <c r="BK18">
        <f>SUM(Table57[[#This Row],[Suma]],Table5[[#This Row],[Suma]],Table35[[#This Row],[Suma]])</f>
        <v>8</v>
      </c>
      <c r="BL18" s="1">
        <f t="shared" si="0"/>
        <v>0.08</v>
      </c>
      <c r="BM18" t="str">
        <f t="shared" si="1"/>
        <v>NZ</v>
      </c>
      <c r="BO18">
        <v>12</v>
      </c>
      <c r="BP18">
        <f>Table1[[#This Row],[Imię i Nazwisko]]</f>
        <v>0</v>
      </c>
      <c r="BQ18" s="3">
        <f>Table81112131415[[#This Row],[Punkty]]/zal1max*50</f>
        <v>0</v>
      </c>
      <c r="BR18" s="1">
        <f>Table8[[#This Row],[Punkty]]/$BP$2</f>
        <v>0</v>
      </c>
      <c r="BS18" t="str">
        <f>IF(Table2[[#This Row],[Ocena I]]&lt;&gt;2," ",IF(Table8[[#This Row],[%]]&lt;0.5,2,3))</f>
        <v xml:space="preserve"> </v>
      </c>
      <c r="BU18">
        <v>12</v>
      </c>
      <c r="BV18">
        <f>Table1[[#This Row],[Imię i Nazwisko]]</f>
        <v>0</v>
      </c>
      <c r="BW18" s="3">
        <f>Table8111213141516[[#This Row],[Punkty]]/zal2max*50</f>
        <v>0</v>
      </c>
      <c r="BX18" s="1">
        <f>Table811[[#This Row],[Punkty]]/$BV$2</f>
        <v>0</v>
      </c>
      <c r="BY18" t="str">
        <f>IF(OR(Table2[[#This Row],[Ocena I]]&lt;&gt;2, Table8[[#This Row],[Ocena II]]&lt;&gt;2)," ",IF(Table811[[#This Row],[%]]&lt;0.5,2,3))</f>
        <v xml:space="preserve"> </v>
      </c>
      <c r="CC18">
        <v>12</v>
      </c>
      <c r="CD18">
        <f>Table1[[#This Row],[Imię i Nazwisko]]</f>
        <v>0</v>
      </c>
      <c r="CE18">
        <v>0</v>
      </c>
      <c r="CF18">
        <v>0</v>
      </c>
      <c r="CG18">
        <v>6</v>
      </c>
      <c r="CH18">
        <v>6</v>
      </c>
      <c r="CJ18" s="2">
        <f>SUM(Table81112[[#This Row],[Zadanie 1]:[Zadanie 5]])</f>
        <v>12</v>
      </c>
      <c r="CL18">
        <v>12</v>
      </c>
      <c r="CM18">
        <f>Table1[[#This Row],[Imię i Nazwisko]]</f>
        <v>0</v>
      </c>
      <c r="CS18" s="2">
        <f>SUM(Table8111213[[#This Row],[Zadanie 1]:[Zadanie 5]])</f>
        <v>0</v>
      </c>
      <c r="CU18">
        <v>12</v>
      </c>
      <c r="CV18">
        <f>Table1[[#This Row],[Imię i Nazwisko]]</f>
        <v>0</v>
      </c>
      <c r="DB18" s="2">
        <f>SUM(Table811121314[[#This Row],[Zadanie 1]:[Zadanie 5]])</f>
        <v>0</v>
      </c>
      <c r="DD18">
        <v>12</v>
      </c>
      <c r="DE18">
        <f>Table1[[#This Row],[Imię i Nazwisko]]</f>
        <v>0</v>
      </c>
      <c r="DK18" s="2">
        <f>SUM(Table81112131415[[#This Row],[Zadanie 1]:[Zadanie 5]])</f>
        <v>0</v>
      </c>
      <c r="DM18">
        <v>12</v>
      </c>
      <c r="DN18">
        <f>Table1[[#This Row],[Imię i Nazwisko]]</f>
        <v>0</v>
      </c>
      <c r="DT18" s="2">
        <f>SUM(Table8111213141516[[#This Row],[Zadanie 1]:[Zadanie 5]])</f>
        <v>0</v>
      </c>
    </row>
    <row r="19" spans="1:124" x14ac:dyDescent="0.25">
      <c r="A19">
        <v>13</v>
      </c>
      <c r="E19">
        <v>13</v>
      </c>
      <c r="F19">
        <f>Table1[[#This Row],[Imię i Nazwisko]]</f>
        <v>0</v>
      </c>
      <c r="G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V19">
        <f>SUM(Table3[[#This Row],[1]:[15]])</f>
        <v>13</v>
      </c>
      <c r="X19">
        <v>13</v>
      </c>
      <c r="Y19">
        <f>Table1[[#This Row],[Imię i Nazwisko]]</f>
        <v>0</v>
      </c>
      <c r="AB19">
        <v>-2</v>
      </c>
      <c r="AD19">
        <v>-4</v>
      </c>
      <c r="AE19">
        <v>-2</v>
      </c>
      <c r="AH19">
        <v>1</v>
      </c>
      <c r="AI19">
        <v>-2</v>
      </c>
      <c r="AO19">
        <f>$Y$2*SUM(Table35[[#This Row],[1]:[15]])</f>
        <v>-9</v>
      </c>
      <c r="AR19">
        <v>13</v>
      </c>
      <c r="AS19">
        <f>Table1[[#This Row],[Imię i Nazwisko]]</f>
        <v>0</v>
      </c>
      <c r="AT19" s="3">
        <f>Table81112[[#This Row],[Punkty]]/k1max*50</f>
        <v>23.125</v>
      </c>
      <c r="AU19" s="3">
        <f>Table8111213[[#This Row],[Punkty]]/k2max*50</f>
        <v>30</v>
      </c>
      <c r="AV19" s="3">
        <f>Table811121314[[#This Row],[Punkty]]/k3max*50</f>
        <v>0</v>
      </c>
      <c r="AW19" s="3">
        <f>SUM(Table5[[#This Row],[Kol 1]:[Kol 3]])</f>
        <v>53.125</v>
      </c>
      <c r="AZ19">
        <v>13</v>
      </c>
      <c r="BA19">
        <f>Table1[[#This Row],[Imię i Nazwisko]]</f>
        <v>0</v>
      </c>
      <c r="BE19">
        <f>SUM(Table57[[#This Row],[Zad 1]:[Kartk.]])</f>
        <v>0</v>
      </c>
      <c r="BG19">
        <v>13</v>
      </c>
      <c r="BH19">
        <f>Table1[[#This Row],[Imię i Nazwisko]]</f>
        <v>0</v>
      </c>
      <c r="BI19">
        <f>IF(Table3[[#This Row],[Suma]]&gt;=$F$1-$F$2,1,0)</f>
        <v>1</v>
      </c>
      <c r="BJ19">
        <f>IF(MIN(Table5[[#This Row],[Suma]]/$AS$2,(Table5[[#This Row],[Suma]]+Table35[[#This Row],[Suma]])/$AS$2)&lt;0.5,0,1)</f>
        <v>0</v>
      </c>
      <c r="BK19">
        <f>SUM(Table57[[#This Row],[Suma]],Table5[[#This Row],[Suma]],Table35[[#This Row],[Suma]])</f>
        <v>44.125</v>
      </c>
      <c r="BL19" s="1">
        <f t="shared" si="0"/>
        <v>0.44124999999999998</v>
      </c>
      <c r="BM19">
        <f t="shared" si="1"/>
        <v>2</v>
      </c>
      <c r="BO19">
        <v>13</v>
      </c>
      <c r="BP19">
        <f>Table1[[#This Row],[Imię i Nazwisko]]</f>
        <v>0</v>
      </c>
      <c r="BQ19" s="3">
        <f>Table81112131415[[#This Row],[Punkty]]/zal1max*50</f>
        <v>0</v>
      </c>
      <c r="BR19" s="1">
        <f>Table8[[#This Row],[Punkty]]/$BP$2</f>
        <v>0</v>
      </c>
      <c r="BS19">
        <f>IF(Table2[[#This Row],[Ocena I]]&lt;&gt;2," ",IF(Table8[[#This Row],[%]]&lt;0.5,2,3))</f>
        <v>2</v>
      </c>
      <c r="BU19">
        <v>13</v>
      </c>
      <c r="BV19">
        <f>Table1[[#This Row],[Imię i Nazwisko]]</f>
        <v>0</v>
      </c>
      <c r="BW19" s="3">
        <f>Table8111213141516[[#This Row],[Punkty]]/zal2max*50</f>
        <v>0</v>
      </c>
      <c r="BX19" s="1">
        <f>Table811[[#This Row],[Punkty]]/$BV$2</f>
        <v>0</v>
      </c>
      <c r="BY19">
        <f>IF(OR(Table2[[#This Row],[Ocena I]]&lt;&gt;2, Table8[[#This Row],[Ocena II]]&lt;&gt;2)," ",IF(Table811[[#This Row],[%]]&lt;0.5,2,3))</f>
        <v>2</v>
      </c>
      <c r="CC19">
        <v>13</v>
      </c>
      <c r="CD19">
        <f>Table1[[#This Row],[Imię i Nazwisko]]</f>
        <v>0</v>
      </c>
      <c r="CF19">
        <v>4</v>
      </c>
      <c r="CG19">
        <v>7.5</v>
      </c>
      <c r="CH19">
        <v>7</v>
      </c>
      <c r="CJ19" s="2">
        <f>SUM(Table81112[[#This Row],[Zadanie 1]:[Zadanie 5]])</f>
        <v>18.5</v>
      </c>
      <c r="CL19">
        <v>13</v>
      </c>
      <c r="CM19">
        <f>Table1[[#This Row],[Imię i Nazwisko]]</f>
        <v>0</v>
      </c>
      <c r="CN19">
        <v>12</v>
      </c>
      <c r="CO19">
        <v>7</v>
      </c>
      <c r="CP19">
        <v>15</v>
      </c>
      <c r="CQ19">
        <v>2</v>
      </c>
      <c r="CS19" s="2">
        <f>SUM(Table8111213[[#This Row],[Zadanie 1]:[Zadanie 5]])</f>
        <v>36</v>
      </c>
      <c r="CU19">
        <v>13</v>
      </c>
      <c r="CV19">
        <f>Table1[[#This Row],[Imię i Nazwisko]]</f>
        <v>0</v>
      </c>
      <c r="DB19" s="2">
        <f>SUM(Table811121314[[#This Row],[Zadanie 1]:[Zadanie 5]])</f>
        <v>0</v>
      </c>
      <c r="DD19">
        <v>13</v>
      </c>
      <c r="DE19">
        <f>Table1[[#This Row],[Imię i Nazwisko]]</f>
        <v>0</v>
      </c>
      <c r="DK19" s="2">
        <f>SUM(Table81112131415[[#This Row],[Zadanie 1]:[Zadanie 5]])</f>
        <v>0</v>
      </c>
      <c r="DM19">
        <v>13</v>
      </c>
      <c r="DN19">
        <f>Table1[[#This Row],[Imię i Nazwisko]]</f>
        <v>0</v>
      </c>
      <c r="DT19" s="2">
        <f>SUM(Table8111213141516[[#This Row],[Zadanie 1]:[Zadanie 5]])</f>
        <v>0</v>
      </c>
    </row>
    <row r="20" spans="1:124" x14ac:dyDescent="0.25">
      <c r="A20">
        <v>14</v>
      </c>
      <c r="E20">
        <v>14</v>
      </c>
      <c r="F20">
        <f>Table1[[#This Row],[Imię i Nazwisko]]</f>
        <v>0</v>
      </c>
      <c r="G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V20">
        <f>SUM(Table3[[#This Row],[1]:[15]])</f>
        <v>12</v>
      </c>
      <c r="X20">
        <v>14</v>
      </c>
      <c r="Y20">
        <f>Table1[[#This Row],[Imię i Nazwisko]]</f>
        <v>0</v>
      </c>
      <c r="AO20">
        <f>$Y$2*SUM(Table35[[#This Row],[1]:[15]])</f>
        <v>0</v>
      </c>
      <c r="AR20">
        <v>14</v>
      </c>
      <c r="AS20">
        <f>Table1[[#This Row],[Imię i Nazwisko]]</f>
        <v>0</v>
      </c>
      <c r="AT20" s="3">
        <f>Table81112[[#This Row],[Punkty]]/k1max*50</f>
        <v>23.125</v>
      </c>
      <c r="AU20" s="3">
        <f>Table8111213[[#This Row],[Punkty]]/k2max*50</f>
        <v>27.500000000000004</v>
      </c>
      <c r="AV20" s="3">
        <f>Table811121314[[#This Row],[Punkty]]/k3max*50</f>
        <v>0</v>
      </c>
      <c r="AW20" s="3">
        <f>SUM(Table5[[#This Row],[Kol 1]:[Kol 3]])</f>
        <v>50.625</v>
      </c>
      <c r="AZ20">
        <v>14</v>
      </c>
      <c r="BA20">
        <f>Table1[[#This Row],[Imię i Nazwisko]]</f>
        <v>0</v>
      </c>
      <c r="BE20">
        <f>SUM(Table57[[#This Row],[Zad 1]:[Kartk.]])</f>
        <v>0</v>
      </c>
      <c r="BG20">
        <v>14</v>
      </c>
      <c r="BH20">
        <f>Table1[[#This Row],[Imię i Nazwisko]]</f>
        <v>0</v>
      </c>
      <c r="BI20">
        <f>IF(Table3[[#This Row],[Suma]]&gt;=$F$1-$F$2,1,0)</f>
        <v>1</v>
      </c>
      <c r="BJ20">
        <f>IF(MIN(Table5[[#This Row],[Suma]]/$AS$2,(Table5[[#This Row],[Suma]]+Table35[[#This Row],[Suma]])/$AS$2)&lt;0.5,0,1)</f>
        <v>1</v>
      </c>
      <c r="BK20">
        <f>SUM(Table57[[#This Row],[Suma]],Table5[[#This Row],[Suma]],Table35[[#This Row],[Suma]])</f>
        <v>50.625</v>
      </c>
      <c r="BL20" s="1">
        <f t="shared" si="0"/>
        <v>0.50624999999999998</v>
      </c>
      <c r="BM20">
        <f t="shared" si="1"/>
        <v>3</v>
      </c>
      <c r="BO20">
        <v>14</v>
      </c>
      <c r="BP20">
        <f>Table1[[#This Row],[Imię i Nazwisko]]</f>
        <v>0</v>
      </c>
      <c r="BQ20" s="3">
        <f>Table81112131415[[#This Row],[Punkty]]/zal1max*50</f>
        <v>0</v>
      </c>
      <c r="BR20" s="1">
        <f>Table8[[#This Row],[Punkty]]/$BP$2</f>
        <v>0</v>
      </c>
      <c r="BS20" t="str">
        <f>IF(Table2[[#This Row],[Ocena I]]&lt;&gt;2," ",IF(Table8[[#This Row],[%]]&lt;0.5,2,3))</f>
        <v xml:space="preserve"> </v>
      </c>
      <c r="BU20">
        <v>14</v>
      </c>
      <c r="BV20">
        <f>Table1[[#This Row],[Imię i Nazwisko]]</f>
        <v>0</v>
      </c>
      <c r="BW20" s="3">
        <f>Table8111213141516[[#This Row],[Punkty]]/zal2max*50</f>
        <v>0</v>
      </c>
      <c r="BX20" s="1">
        <f>Table811[[#This Row],[Punkty]]/$BV$2</f>
        <v>0</v>
      </c>
      <c r="BY20" t="str">
        <f>IF(OR(Table2[[#This Row],[Ocena I]]&lt;&gt;2, Table8[[#This Row],[Ocena II]]&lt;&gt;2)," ",IF(Table811[[#This Row],[%]]&lt;0.5,2,3))</f>
        <v xml:space="preserve"> </v>
      </c>
      <c r="CC20">
        <v>14</v>
      </c>
      <c r="CD20">
        <f>Table1[[#This Row],[Imię i Nazwisko]]</f>
        <v>0</v>
      </c>
      <c r="CE20">
        <v>0</v>
      </c>
      <c r="CF20">
        <v>2</v>
      </c>
      <c r="CG20">
        <v>9.5</v>
      </c>
      <c r="CH20">
        <v>7</v>
      </c>
      <c r="CJ20" s="2">
        <f>SUM(Table81112[[#This Row],[Zadanie 1]:[Zadanie 5]])</f>
        <v>18.5</v>
      </c>
      <c r="CL20">
        <v>14</v>
      </c>
      <c r="CM20">
        <f>Table1[[#This Row],[Imię i Nazwisko]]</f>
        <v>0</v>
      </c>
      <c r="CN20">
        <v>13</v>
      </c>
      <c r="CO20">
        <v>9</v>
      </c>
      <c r="CP20">
        <v>8</v>
      </c>
      <c r="CQ20">
        <v>3</v>
      </c>
      <c r="CS20" s="2">
        <f>SUM(Table8111213[[#This Row],[Zadanie 1]:[Zadanie 5]])</f>
        <v>33</v>
      </c>
      <c r="CU20">
        <v>14</v>
      </c>
      <c r="CV20">
        <f>Table1[[#This Row],[Imię i Nazwisko]]</f>
        <v>0</v>
      </c>
      <c r="DB20" s="2">
        <f>SUM(Table811121314[[#This Row],[Zadanie 1]:[Zadanie 5]])</f>
        <v>0</v>
      </c>
      <c r="DD20">
        <v>14</v>
      </c>
      <c r="DE20">
        <f>Table1[[#This Row],[Imię i Nazwisko]]</f>
        <v>0</v>
      </c>
      <c r="DK20" s="2">
        <f>SUM(Table81112131415[[#This Row],[Zadanie 1]:[Zadanie 5]])</f>
        <v>0</v>
      </c>
      <c r="DM20">
        <v>14</v>
      </c>
      <c r="DN20">
        <f>Table1[[#This Row],[Imię i Nazwisko]]</f>
        <v>0</v>
      </c>
      <c r="DT20" s="2">
        <f>SUM(Table8111213141516[[#This Row],[Zadanie 1]:[Zadanie 5]])</f>
        <v>0</v>
      </c>
    </row>
    <row r="21" spans="1:124" x14ac:dyDescent="0.25">
      <c r="A21">
        <v>15</v>
      </c>
      <c r="E21">
        <v>15</v>
      </c>
      <c r="F21">
        <f>Table1[[#This Row],[Imię i Nazwisko]]</f>
        <v>0</v>
      </c>
      <c r="G21">
        <v>1</v>
      </c>
      <c r="H21">
        <v>1</v>
      </c>
      <c r="I21">
        <v>1</v>
      </c>
      <c r="K21">
        <v>1</v>
      </c>
      <c r="L21">
        <v>1</v>
      </c>
      <c r="M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V21">
        <f>SUM(Table3[[#This Row],[1]:[15]])</f>
        <v>12</v>
      </c>
      <c r="X21">
        <v>15</v>
      </c>
      <c r="Y21">
        <f>Table1[[#This Row],[Imię i Nazwisko]]</f>
        <v>0</v>
      </c>
      <c r="AD21">
        <v>1</v>
      </c>
      <c r="AE21">
        <v>-2</v>
      </c>
      <c r="AF21">
        <v>2</v>
      </c>
      <c r="AO21">
        <f>$Y$2*SUM(Table35[[#This Row],[1]:[15]])</f>
        <v>1</v>
      </c>
      <c r="AR21">
        <v>15</v>
      </c>
      <c r="AS21">
        <f>Table1[[#This Row],[Imię i Nazwisko]]</f>
        <v>0</v>
      </c>
      <c r="AT21" s="3">
        <f>Table81112[[#This Row],[Punkty]]/k1max*50</f>
        <v>38.75</v>
      </c>
      <c r="AU21" s="3">
        <f>Table8111213[[#This Row],[Punkty]]/k2max*50</f>
        <v>35.833333333333336</v>
      </c>
      <c r="AV21" s="3">
        <f>Table811121314[[#This Row],[Punkty]]/k3max*50</f>
        <v>0</v>
      </c>
      <c r="AW21" s="3">
        <f>SUM(Table5[[#This Row],[Kol 1]:[Kol 3]])</f>
        <v>74.583333333333343</v>
      </c>
      <c r="AZ21">
        <v>15</v>
      </c>
      <c r="BA21">
        <f>Table1[[#This Row],[Imię i Nazwisko]]</f>
        <v>0</v>
      </c>
      <c r="BE21">
        <f>SUM(Table57[[#This Row],[Zad 1]:[Kartk.]])</f>
        <v>0</v>
      </c>
      <c r="BG21">
        <v>15</v>
      </c>
      <c r="BH21">
        <f>Table1[[#This Row],[Imię i Nazwisko]]</f>
        <v>0</v>
      </c>
      <c r="BI21">
        <f>IF(Table3[[#This Row],[Suma]]&gt;=$F$1-$F$2,1,0)</f>
        <v>1</v>
      </c>
      <c r="BJ21">
        <f>IF(MIN(Table5[[#This Row],[Suma]]/$AS$2,(Table5[[#This Row],[Suma]]+Table35[[#This Row],[Suma]])/$AS$2)&lt;0.5,0,1)</f>
        <v>1</v>
      </c>
      <c r="BK21">
        <f>SUM(Table57[[#This Row],[Suma]],Table5[[#This Row],[Suma]],Table35[[#This Row],[Suma]])</f>
        <v>75.583333333333343</v>
      </c>
      <c r="BL21" s="1">
        <f t="shared" si="0"/>
        <v>0.75583333333333347</v>
      </c>
      <c r="BM21">
        <f t="shared" si="1"/>
        <v>4</v>
      </c>
      <c r="BO21">
        <v>15</v>
      </c>
      <c r="BP21">
        <f>Table1[[#This Row],[Imię i Nazwisko]]</f>
        <v>0</v>
      </c>
      <c r="BQ21" s="3">
        <f>Table81112131415[[#This Row],[Punkty]]/zal1max*50</f>
        <v>0</v>
      </c>
      <c r="BR21" s="1">
        <f>Table8[[#This Row],[Punkty]]/$BP$2</f>
        <v>0</v>
      </c>
      <c r="BS21" t="str">
        <f>IF(Table2[[#This Row],[Ocena I]]&lt;&gt;2," ",IF(Table8[[#This Row],[%]]&lt;0.5,2,3))</f>
        <v xml:space="preserve"> </v>
      </c>
      <c r="BU21">
        <v>15</v>
      </c>
      <c r="BV21">
        <f>Table1[[#This Row],[Imię i Nazwisko]]</f>
        <v>0</v>
      </c>
      <c r="BW21" s="3">
        <f>Table8111213141516[[#This Row],[Punkty]]/zal2max*50</f>
        <v>0</v>
      </c>
      <c r="BX21" s="1">
        <f>Table811[[#This Row],[Punkty]]/$BV$2</f>
        <v>0</v>
      </c>
      <c r="BY21" t="str">
        <f>IF(OR(Table2[[#This Row],[Ocena I]]&lt;&gt;2, Table8[[#This Row],[Ocena II]]&lt;&gt;2)," ",IF(Table811[[#This Row],[%]]&lt;0.5,2,3))</f>
        <v xml:space="preserve"> </v>
      </c>
      <c r="CC21">
        <v>15</v>
      </c>
      <c r="CD21">
        <f>Table1[[#This Row],[Imię i Nazwisko]]</f>
        <v>0</v>
      </c>
      <c r="CE21">
        <v>6</v>
      </c>
      <c r="CF21">
        <v>5</v>
      </c>
      <c r="CG21">
        <v>13</v>
      </c>
      <c r="CH21">
        <v>7</v>
      </c>
      <c r="CJ21" s="2">
        <f>SUM(Table81112[[#This Row],[Zadanie 1]:[Zadanie 5]])</f>
        <v>31</v>
      </c>
      <c r="CL21">
        <v>15</v>
      </c>
      <c r="CM21">
        <f>Table1[[#This Row],[Imię i Nazwisko]]</f>
        <v>0</v>
      </c>
      <c r="CN21">
        <v>13</v>
      </c>
      <c r="CO21">
        <v>12</v>
      </c>
      <c r="CP21">
        <v>13</v>
      </c>
      <c r="CQ21">
        <v>5</v>
      </c>
      <c r="CS21" s="2">
        <f>SUM(Table8111213[[#This Row],[Zadanie 1]:[Zadanie 5]])</f>
        <v>43</v>
      </c>
      <c r="CU21">
        <v>15</v>
      </c>
      <c r="CV21">
        <f>Table1[[#This Row],[Imię i Nazwisko]]</f>
        <v>0</v>
      </c>
      <c r="DB21" s="2">
        <f>SUM(Table811121314[[#This Row],[Zadanie 1]:[Zadanie 5]])</f>
        <v>0</v>
      </c>
      <c r="DD21">
        <v>15</v>
      </c>
      <c r="DE21">
        <f>Table1[[#This Row],[Imię i Nazwisko]]</f>
        <v>0</v>
      </c>
      <c r="DK21" s="2">
        <f>SUM(Table81112131415[[#This Row],[Zadanie 1]:[Zadanie 5]])</f>
        <v>0</v>
      </c>
      <c r="DM21">
        <v>15</v>
      </c>
      <c r="DN21">
        <f>Table1[[#This Row],[Imię i Nazwisko]]</f>
        <v>0</v>
      </c>
      <c r="DT21" s="2">
        <f>SUM(Table8111213141516[[#This Row],[Zadanie 1]:[Zadanie 5]])</f>
        <v>0</v>
      </c>
    </row>
    <row r="22" spans="1:124" x14ac:dyDescent="0.25">
      <c r="A22">
        <v>16</v>
      </c>
      <c r="E22">
        <v>16</v>
      </c>
      <c r="F22">
        <f>Table1[[#This Row],[Imię i Nazwisko]]</f>
        <v>0</v>
      </c>
      <c r="G22">
        <v>1</v>
      </c>
      <c r="H22">
        <v>1</v>
      </c>
      <c r="J22">
        <v>1</v>
      </c>
      <c r="K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V22">
        <f>SUM(Table3[[#This Row],[1]:[15]])</f>
        <v>12</v>
      </c>
      <c r="X22">
        <v>16</v>
      </c>
      <c r="Y22">
        <f>Table1[[#This Row],[Imię i Nazwisko]]</f>
        <v>0</v>
      </c>
      <c r="AH22">
        <v>-2</v>
      </c>
      <c r="AJ22">
        <v>1</v>
      </c>
      <c r="AK22">
        <v>-2</v>
      </c>
      <c r="AO22">
        <f>$Y$2*SUM(Table35[[#This Row],[1]:[15]])</f>
        <v>-3</v>
      </c>
      <c r="AR22">
        <v>16</v>
      </c>
      <c r="AS22">
        <f>Table1[[#This Row],[Imię i Nazwisko]]</f>
        <v>0</v>
      </c>
      <c r="AT22" s="3">
        <f>Table81112[[#This Row],[Punkty]]/k1max*50</f>
        <v>31.25</v>
      </c>
      <c r="AU22" s="3">
        <f>Table8111213[[#This Row],[Punkty]]/k2max*50</f>
        <v>25.416666666666664</v>
      </c>
      <c r="AV22" s="3">
        <f>Table811121314[[#This Row],[Punkty]]/k3max*50</f>
        <v>0</v>
      </c>
      <c r="AW22" s="3">
        <f>SUM(Table5[[#This Row],[Kol 1]:[Kol 3]])</f>
        <v>56.666666666666664</v>
      </c>
      <c r="AZ22">
        <v>16</v>
      </c>
      <c r="BA22">
        <f>Table1[[#This Row],[Imię i Nazwisko]]</f>
        <v>0</v>
      </c>
      <c r="BE22">
        <f>SUM(Table57[[#This Row],[Zad 1]:[Kartk.]])</f>
        <v>0</v>
      </c>
      <c r="BG22">
        <v>16</v>
      </c>
      <c r="BH22">
        <f>Table1[[#This Row],[Imię i Nazwisko]]</f>
        <v>0</v>
      </c>
      <c r="BI22">
        <f>IF(Table3[[#This Row],[Suma]]&gt;=$F$1-$F$2,1,0)</f>
        <v>1</v>
      </c>
      <c r="BJ22">
        <f>IF(MIN(Table5[[#This Row],[Suma]]/$AS$2,(Table5[[#This Row],[Suma]]+Table35[[#This Row],[Suma]])/$AS$2)&lt;0.5,0,1)</f>
        <v>1</v>
      </c>
      <c r="BK22">
        <f>SUM(Table57[[#This Row],[Suma]],Table5[[#This Row],[Suma]],Table35[[#This Row],[Suma]])</f>
        <v>53.666666666666664</v>
      </c>
      <c r="BL22" s="1">
        <f t="shared" si="0"/>
        <v>0.53666666666666663</v>
      </c>
      <c r="BM22">
        <f t="shared" si="1"/>
        <v>3</v>
      </c>
      <c r="BO22">
        <v>16</v>
      </c>
      <c r="BP22">
        <f>Table1[[#This Row],[Imię i Nazwisko]]</f>
        <v>0</v>
      </c>
      <c r="BQ22" s="3">
        <f>Table81112131415[[#This Row],[Punkty]]/zal1max*50</f>
        <v>0</v>
      </c>
      <c r="BR22" s="1">
        <f>Table8[[#This Row],[Punkty]]/$BP$2</f>
        <v>0</v>
      </c>
      <c r="BS22" t="str">
        <f>IF(Table2[[#This Row],[Ocena I]]&lt;&gt;2," ",IF(Table8[[#This Row],[%]]&lt;0.5,2,3))</f>
        <v xml:space="preserve"> </v>
      </c>
      <c r="BU22">
        <v>16</v>
      </c>
      <c r="BV22">
        <f>Table1[[#This Row],[Imię i Nazwisko]]</f>
        <v>0</v>
      </c>
      <c r="BW22" s="3">
        <f>Table8111213141516[[#This Row],[Punkty]]/zal2max*50</f>
        <v>0</v>
      </c>
      <c r="BX22" s="1">
        <f>Table811[[#This Row],[Punkty]]/$BV$2</f>
        <v>0</v>
      </c>
      <c r="BY22" t="str">
        <f>IF(OR(Table2[[#This Row],[Ocena I]]&lt;&gt;2, Table8[[#This Row],[Ocena II]]&lt;&gt;2)," ",IF(Table811[[#This Row],[%]]&lt;0.5,2,3))</f>
        <v xml:space="preserve"> </v>
      </c>
      <c r="CC22">
        <v>16</v>
      </c>
      <c r="CD22">
        <f>Table1[[#This Row],[Imię i Nazwisko]]</f>
        <v>0</v>
      </c>
      <c r="CE22">
        <v>2</v>
      </c>
      <c r="CF22">
        <v>0.5</v>
      </c>
      <c r="CG22">
        <v>13</v>
      </c>
      <c r="CH22">
        <v>9.5</v>
      </c>
      <c r="CJ22" s="2">
        <f>SUM(Table81112[[#This Row],[Zadanie 1]:[Zadanie 5]])</f>
        <v>25</v>
      </c>
      <c r="CL22">
        <v>16</v>
      </c>
      <c r="CM22">
        <f>Table1[[#This Row],[Imię i Nazwisko]]</f>
        <v>0</v>
      </c>
      <c r="CN22">
        <v>8</v>
      </c>
      <c r="CO22">
        <v>7</v>
      </c>
      <c r="CP22">
        <v>15.5</v>
      </c>
      <c r="CS22" s="2">
        <f>SUM(Table8111213[[#This Row],[Zadanie 1]:[Zadanie 5]])</f>
        <v>30.5</v>
      </c>
      <c r="CU22">
        <v>16</v>
      </c>
      <c r="CV22">
        <f>Table1[[#This Row],[Imię i Nazwisko]]</f>
        <v>0</v>
      </c>
      <c r="DB22" s="2">
        <f>SUM(Table811121314[[#This Row],[Zadanie 1]:[Zadanie 5]])</f>
        <v>0</v>
      </c>
      <c r="DD22">
        <v>16</v>
      </c>
      <c r="DE22">
        <f>Table1[[#This Row],[Imię i Nazwisko]]</f>
        <v>0</v>
      </c>
      <c r="DK22" s="2">
        <f>SUM(Table81112131415[[#This Row],[Zadanie 1]:[Zadanie 5]])</f>
        <v>0</v>
      </c>
      <c r="DM22">
        <v>16</v>
      </c>
      <c r="DN22">
        <f>Table1[[#This Row],[Imię i Nazwisko]]</f>
        <v>0</v>
      </c>
      <c r="DT22" s="2">
        <f>SUM(Table8111213141516[[#This Row],[Zadanie 1]:[Zadanie 5]])</f>
        <v>0</v>
      </c>
    </row>
    <row r="23" spans="1:124" x14ac:dyDescent="0.25">
      <c r="A23">
        <v>17</v>
      </c>
      <c r="E23">
        <v>17</v>
      </c>
      <c r="F23">
        <f>Table1[[#This Row],[Imię i Nazwisko]]</f>
        <v>0</v>
      </c>
      <c r="V23">
        <f>SUM(Table3[[#This Row],[1]:[15]])</f>
        <v>0</v>
      </c>
      <c r="X23">
        <v>17</v>
      </c>
      <c r="Y23">
        <f>Table1[[#This Row],[Imię i Nazwisko]]</f>
        <v>0</v>
      </c>
      <c r="AO23">
        <f>$Y$2*SUM(Table35[[#This Row],[1]:[15]])</f>
        <v>0</v>
      </c>
      <c r="AR23">
        <v>17</v>
      </c>
      <c r="AS23">
        <f>Table1[[#This Row],[Imię i Nazwisko]]</f>
        <v>0</v>
      </c>
      <c r="AT23" s="3">
        <f>Table81112[[#This Row],[Punkty]]/k1max*50</f>
        <v>0</v>
      </c>
      <c r="AU23" s="3">
        <f>Table8111213[[#This Row],[Punkty]]/k2max*50</f>
        <v>0</v>
      </c>
      <c r="AV23" s="3">
        <f>Table811121314[[#This Row],[Punkty]]/k3max*50</f>
        <v>0</v>
      </c>
      <c r="AW23" s="3">
        <f>SUM(Table5[[#This Row],[Kol 1]:[Kol 3]])</f>
        <v>0</v>
      </c>
      <c r="AZ23">
        <v>17</v>
      </c>
      <c r="BA23">
        <f>Table1[[#This Row],[Imię i Nazwisko]]</f>
        <v>0</v>
      </c>
      <c r="BE23">
        <f>SUM(Table57[[#This Row],[Zad 1]:[Kartk.]])</f>
        <v>0</v>
      </c>
      <c r="BG23">
        <v>17</v>
      </c>
      <c r="BH23">
        <f>Table1[[#This Row],[Imię i Nazwisko]]</f>
        <v>0</v>
      </c>
      <c r="BI23">
        <f>IF(Table3[[#This Row],[Suma]]&gt;=$F$1-$F$2,1,0)</f>
        <v>0</v>
      </c>
      <c r="BJ23">
        <f>IF(MIN(Table5[[#This Row],[Suma]]/$AS$2,(Table5[[#This Row],[Suma]]+Table35[[#This Row],[Suma]])/$AS$2)&lt;0.5,0,1)</f>
        <v>0</v>
      </c>
      <c r="BK23">
        <f>SUM(Table57[[#This Row],[Suma]],Table5[[#This Row],[Suma]],Table35[[#This Row],[Suma]])</f>
        <v>0</v>
      </c>
      <c r="BL23" s="1">
        <f t="shared" si="0"/>
        <v>0</v>
      </c>
      <c r="BM23" t="str">
        <f t="shared" si="1"/>
        <v>NZ</v>
      </c>
      <c r="BO23">
        <v>17</v>
      </c>
      <c r="BP23">
        <f>Table1[[#This Row],[Imię i Nazwisko]]</f>
        <v>0</v>
      </c>
      <c r="BQ23" s="3">
        <f>Table81112131415[[#This Row],[Punkty]]/zal1max*50</f>
        <v>0</v>
      </c>
      <c r="BR23" s="1">
        <f>Table8[[#This Row],[Punkty]]/$BP$2</f>
        <v>0</v>
      </c>
      <c r="BS23" t="str">
        <f>IF(Table2[[#This Row],[Ocena I]]&lt;&gt;2," ",IF(Table8[[#This Row],[%]]&lt;0.5,2,3))</f>
        <v xml:space="preserve"> </v>
      </c>
      <c r="BU23">
        <v>17</v>
      </c>
      <c r="BV23">
        <f>Table1[[#This Row],[Imię i Nazwisko]]</f>
        <v>0</v>
      </c>
      <c r="BW23" s="3">
        <f>Table8111213141516[[#This Row],[Punkty]]/zal2max*50</f>
        <v>0</v>
      </c>
      <c r="BX23" s="1">
        <f>Table811[[#This Row],[Punkty]]/$BV$2</f>
        <v>0</v>
      </c>
      <c r="BY23" t="str">
        <f>IF(OR(Table2[[#This Row],[Ocena I]]&lt;&gt;2, Table8[[#This Row],[Ocena II]]&lt;&gt;2)," ",IF(Table811[[#This Row],[%]]&lt;0.5,2,3))</f>
        <v xml:space="preserve"> </v>
      </c>
      <c r="CC23">
        <v>17</v>
      </c>
      <c r="CD23">
        <f>Table1[[#This Row],[Imię i Nazwisko]]</f>
        <v>0</v>
      </c>
      <c r="CJ23" s="2">
        <f>SUM(Table81112[[#This Row],[Zadanie 1]:[Zadanie 5]])</f>
        <v>0</v>
      </c>
      <c r="CL23">
        <v>17</v>
      </c>
      <c r="CM23">
        <f>Table1[[#This Row],[Imię i Nazwisko]]</f>
        <v>0</v>
      </c>
      <c r="CS23" s="2">
        <f>SUM(Table8111213[[#This Row],[Zadanie 1]:[Zadanie 5]])</f>
        <v>0</v>
      </c>
      <c r="CU23">
        <v>17</v>
      </c>
      <c r="CV23">
        <f>Table1[[#This Row],[Imię i Nazwisko]]</f>
        <v>0</v>
      </c>
      <c r="DB23" s="2">
        <f>SUM(Table811121314[[#This Row],[Zadanie 1]:[Zadanie 5]])</f>
        <v>0</v>
      </c>
      <c r="DD23">
        <v>17</v>
      </c>
      <c r="DE23">
        <f>Table1[[#This Row],[Imię i Nazwisko]]</f>
        <v>0</v>
      </c>
      <c r="DK23" s="2">
        <f>SUM(Table81112131415[[#This Row],[Zadanie 1]:[Zadanie 5]])</f>
        <v>0</v>
      </c>
      <c r="DM23">
        <v>17</v>
      </c>
      <c r="DN23">
        <f>Table1[[#This Row],[Imię i Nazwisko]]</f>
        <v>0</v>
      </c>
      <c r="DT23" s="2">
        <f>SUM(Table8111213141516[[#This Row],[Zadanie 1]:[Zadanie 5]])</f>
        <v>0</v>
      </c>
    </row>
    <row r="24" spans="1:124" x14ac:dyDescent="0.25">
      <c r="A24">
        <v>18</v>
      </c>
      <c r="E24">
        <v>18</v>
      </c>
      <c r="F24">
        <f>Table1[[#This Row],[Imię i Nazwisko]]</f>
        <v>0</v>
      </c>
      <c r="V24">
        <f>SUM(Table3[[#This Row],[1]:[15]])</f>
        <v>0</v>
      </c>
      <c r="X24">
        <v>18</v>
      </c>
      <c r="Y24">
        <f>Table1[[#This Row],[Imię i Nazwisko]]</f>
        <v>0</v>
      </c>
      <c r="AO24">
        <f>$Y$2*SUM(Table35[[#This Row],[1]:[15]])</f>
        <v>0</v>
      </c>
      <c r="AR24">
        <v>18</v>
      </c>
      <c r="AS24">
        <f>Table1[[#This Row],[Imię i Nazwisko]]</f>
        <v>0</v>
      </c>
      <c r="AT24" s="3">
        <f>Table81112[[#This Row],[Punkty]]/k1max*50</f>
        <v>0</v>
      </c>
      <c r="AU24" s="3">
        <f>Table8111213[[#This Row],[Punkty]]/k2max*50</f>
        <v>0</v>
      </c>
      <c r="AV24" s="3">
        <f>Table811121314[[#This Row],[Punkty]]/k3max*50</f>
        <v>0</v>
      </c>
      <c r="AW24" s="3">
        <f>SUM(Table5[[#This Row],[Kol 1]:[Kol 3]])</f>
        <v>0</v>
      </c>
      <c r="AZ24">
        <v>18</v>
      </c>
      <c r="BA24">
        <f>Table1[[#This Row],[Imię i Nazwisko]]</f>
        <v>0</v>
      </c>
      <c r="BE24">
        <f>SUM(Table57[[#This Row],[Zad 1]:[Kartk.]])</f>
        <v>0</v>
      </c>
      <c r="BG24">
        <v>18</v>
      </c>
      <c r="BH24">
        <f>Table1[[#This Row],[Imię i Nazwisko]]</f>
        <v>0</v>
      </c>
      <c r="BI24">
        <f>IF(Table3[[#This Row],[Suma]]&gt;=$F$1-$F$2,1,0)</f>
        <v>0</v>
      </c>
      <c r="BJ24">
        <f>IF(MIN(Table5[[#This Row],[Suma]]/$AS$2,(Table5[[#This Row],[Suma]]+Table35[[#This Row],[Suma]])/$AS$2)&lt;0.5,0,1)</f>
        <v>0</v>
      </c>
      <c r="BK24">
        <f>SUM(Table57[[#This Row],[Suma]],Table5[[#This Row],[Suma]],Table35[[#This Row],[Suma]])</f>
        <v>0</v>
      </c>
      <c r="BL24" s="1">
        <f t="shared" si="0"/>
        <v>0</v>
      </c>
      <c r="BM24" t="str">
        <f t="shared" si="1"/>
        <v>NZ</v>
      </c>
      <c r="BO24">
        <v>18</v>
      </c>
      <c r="BP24">
        <f>Table1[[#This Row],[Imię i Nazwisko]]</f>
        <v>0</v>
      </c>
      <c r="BQ24" s="3">
        <f>Table81112131415[[#This Row],[Punkty]]/zal1max*50</f>
        <v>0</v>
      </c>
      <c r="BR24" s="1">
        <f>Table8[[#This Row],[Punkty]]/$BP$2</f>
        <v>0</v>
      </c>
      <c r="BS24" t="str">
        <f>IF(Table2[[#This Row],[Ocena I]]&lt;&gt;2," ",IF(Table8[[#This Row],[%]]&lt;0.5,2,3))</f>
        <v xml:space="preserve"> </v>
      </c>
      <c r="BU24">
        <v>18</v>
      </c>
      <c r="BV24">
        <f>Table1[[#This Row],[Imię i Nazwisko]]</f>
        <v>0</v>
      </c>
      <c r="BW24" s="3">
        <f>Table8111213141516[[#This Row],[Punkty]]/zal2max*50</f>
        <v>0</v>
      </c>
      <c r="BX24" s="1">
        <f>Table811[[#This Row],[Punkty]]/$BV$2</f>
        <v>0</v>
      </c>
      <c r="BY24" t="str">
        <f>IF(OR(Table2[[#This Row],[Ocena I]]&lt;&gt;2, Table8[[#This Row],[Ocena II]]&lt;&gt;2)," ",IF(Table811[[#This Row],[%]]&lt;0.5,2,3))</f>
        <v xml:space="preserve"> </v>
      </c>
      <c r="CC24">
        <v>18</v>
      </c>
      <c r="CD24">
        <f>Table1[[#This Row],[Imię i Nazwisko]]</f>
        <v>0</v>
      </c>
      <c r="CJ24" s="2">
        <f>SUM(Table81112[[#This Row],[Zadanie 1]:[Zadanie 5]])</f>
        <v>0</v>
      </c>
      <c r="CL24">
        <v>18</v>
      </c>
      <c r="CM24">
        <f>Table1[[#This Row],[Imię i Nazwisko]]</f>
        <v>0</v>
      </c>
      <c r="CS24" s="2">
        <f>SUM(Table8111213[[#This Row],[Zadanie 1]:[Zadanie 5]])</f>
        <v>0</v>
      </c>
      <c r="CU24">
        <v>18</v>
      </c>
      <c r="CV24">
        <f>Table1[[#This Row],[Imię i Nazwisko]]</f>
        <v>0</v>
      </c>
      <c r="DB24" s="2">
        <f>SUM(Table811121314[[#This Row],[Zadanie 1]:[Zadanie 5]])</f>
        <v>0</v>
      </c>
      <c r="DD24">
        <v>18</v>
      </c>
      <c r="DE24">
        <f>Table1[[#This Row],[Imię i Nazwisko]]</f>
        <v>0</v>
      </c>
      <c r="DK24" s="2">
        <f>SUM(Table81112131415[[#This Row],[Zadanie 1]:[Zadanie 5]])</f>
        <v>0</v>
      </c>
      <c r="DM24">
        <v>18</v>
      </c>
      <c r="DN24">
        <f>Table1[[#This Row],[Imię i Nazwisko]]</f>
        <v>0</v>
      </c>
      <c r="DT24" s="2">
        <f>SUM(Table8111213141516[[#This Row],[Zadanie 1]:[Zadanie 5]])</f>
        <v>0</v>
      </c>
    </row>
    <row r="25" spans="1:124" x14ac:dyDescent="0.25">
      <c r="A25">
        <v>19</v>
      </c>
      <c r="E25">
        <v>19</v>
      </c>
      <c r="F25">
        <f>Table1[[#This Row],[Imię i Nazwisko]]</f>
        <v>0</v>
      </c>
      <c r="V25">
        <f>SUM(Table3[[#This Row],[1]:[15]])</f>
        <v>0</v>
      </c>
      <c r="X25">
        <v>19</v>
      </c>
      <c r="Y25">
        <f>Table1[[#This Row],[Imię i Nazwisko]]</f>
        <v>0</v>
      </c>
      <c r="AO25">
        <f>$Y$2*SUM(Table35[[#This Row],[1]:[15]])</f>
        <v>0</v>
      </c>
      <c r="AR25">
        <v>19</v>
      </c>
      <c r="AS25">
        <f>Table1[[#This Row],[Imię i Nazwisko]]</f>
        <v>0</v>
      </c>
      <c r="AT25" s="3">
        <f>Table81112[[#This Row],[Punkty]]/k1max*50</f>
        <v>0</v>
      </c>
      <c r="AU25" s="3">
        <f>Table8111213[[#This Row],[Punkty]]/k2max*50</f>
        <v>0</v>
      </c>
      <c r="AV25" s="3">
        <f>Table811121314[[#This Row],[Punkty]]/k3max*50</f>
        <v>0</v>
      </c>
      <c r="AW25" s="3">
        <f>SUM(Table5[[#This Row],[Kol 1]:[Kol 3]])</f>
        <v>0</v>
      </c>
      <c r="AZ25">
        <v>19</v>
      </c>
      <c r="BA25">
        <f>Table1[[#This Row],[Imię i Nazwisko]]</f>
        <v>0</v>
      </c>
      <c r="BE25">
        <f>SUM(Table57[[#This Row],[Zad 1]:[Kartk.]])</f>
        <v>0</v>
      </c>
      <c r="BG25">
        <v>19</v>
      </c>
      <c r="BH25">
        <f>Table1[[#This Row],[Imię i Nazwisko]]</f>
        <v>0</v>
      </c>
      <c r="BI25">
        <f>IF(Table3[[#This Row],[Suma]]&gt;=$F$1-$F$2,1,0)</f>
        <v>0</v>
      </c>
      <c r="BJ25">
        <f>IF(MIN(Table5[[#This Row],[Suma]]/$AS$2,(Table5[[#This Row],[Suma]]+Table35[[#This Row],[Suma]])/$AS$2)&lt;0.5,0,1)</f>
        <v>0</v>
      </c>
      <c r="BK25">
        <f>SUM(Table57[[#This Row],[Suma]],Table5[[#This Row],[Suma]],Table35[[#This Row],[Suma]])</f>
        <v>0</v>
      </c>
      <c r="BL25" s="1">
        <f t="shared" si="0"/>
        <v>0</v>
      </c>
      <c r="BM25" t="str">
        <f t="shared" si="1"/>
        <v>NZ</v>
      </c>
      <c r="BO25">
        <v>19</v>
      </c>
      <c r="BP25">
        <f>Table1[[#This Row],[Imię i Nazwisko]]</f>
        <v>0</v>
      </c>
      <c r="BQ25" s="3">
        <f>Table81112131415[[#This Row],[Punkty]]/zal1max*50</f>
        <v>0</v>
      </c>
      <c r="BR25" s="1">
        <f>Table8[[#This Row],[Punkty]]/$BP$2</f>
        <v>0</v>
      </c>
      <c r="BS25" t="str">
        <f>IF(Table2[[#This Row],[Ocena I]]&lt;&gt;2," ",IF(Table8[[#This Row],[%]]&lt;0.5,2,3))</f>
        <v xml:space="preserve"> </v>
      </c>
      <c r="BU25">
        <v>19</v>
      </c>
      <c r="BV25">
        <f>Table1[[#This Row],[Imię i Nazwisko]]</f>
        <v>0</v>
      </c>
      <c r="BW25" s="3">
        <f>Table8111213141516[[#This Row],[Punkty]]/zal2max*50</f>
        <v>0</v>
      </c>
      <c r="BX25" s="1">
        <f>Table811[[#This Row],[Punkty]]/$BV$2</f>
        <v>0</v>
      </c>
      <c r="BY25" t="str">
        <f>IF(OR(Table2[[#This Row],[Ocena I]]&lt;&gt;2, Table8[[#This Row],[Ocena II]]&lt;&gt;2)," ",IF(Table811[[#This Row],[%]]&lt;0.5,2,3))</f>
        <v xml:space="preserve"> </v>
      </c>
      <c r="CC25">
        <v>19</v>
      </c>
      <c r="CD25">
        <f>Table1[[#This Row],[Imię i Nazwisko]]</f>
        <v>0</v>
      </c>
      <c r="CJ25" s="2">
        <f>SUM(Table81112[[#This Row],[Zadanie 1]:[Zadanie 5]])</f>
        <v>0</v>
      </c>
      <c r="CL25">
        <v>19</v>
      </c>
      <c r="CM25">
        <f>Table1[[#This Row],[Imię i Nazwisko]]</f>
        <v>0</v>
      </c>
      <c r="CS25" s="2">
        <f>SUM(Table8111213[[#This Row],[Zadanie 1]:[Zadanie 5]])</f>
        <v>0</v>
      </c>
      <c r="CU25">
        <v>19</v>
      </c>
      <c r="CV25">
        <f>Table1[[#This Row],[Imię i Nazwisko]]</f>
        <v>0</v>
      </c>
      <c r="DB25" s="2">
        <f>SUM(Table811121314[[#This Row],[Zadanie 1]:[Zadanie 5]])</f>
        <v>0</v>
      </c>
      <c r="DD25">
        <v>19</v>
      </c>
      <c r="DE25">
        <f>Table1[[#This Row],[Imię i Nazwisko]]</f>
        <v>0</v>
      </c>
      <c r="DK25" s="2">
        <f>SUM(Table81112131415[[#This Row],[Zadanie 1]:[Zadanie 5]])</f>
        <v>0</v>
      </c>
      <c r="DM25">
        <v>19</v>
      </c>
      <c r="DN25">
        <f>Table1[[#This Row],[Imię i Nazwisko]]</f>
        <v>0</v>
      </c>
      <c r="DT25" s="2">
        <f>SUM(Table8111213141516[[#This Row],[Zadanie 1]:[Zadanie 5]])</f>
        <v>0</v>
      </c>
    </row>
    <row r="26" spans="1:124" x14ac:dyDescent="0.25">
      <c r="A26">
        <v>20</v>
      </c>
      <c r="E26">
        <v>20</v>
      </c>
      <c r="F26">
        <f>Table1[[#This Row],[Imię i Nazwisko]]</f>
        <v>0</v>
      </c>
      <c r="V26">
        <f>SUM(Table3[[#This Row],[1]:[15]])</f>
        <v>0</v>
      </c>
      <c r="X26">
        <v>20</v>
      </c>
      <c r="Y26">
        <f>Table1[[#This Row],[Imię i Nazwisko]]</f>
        <v>0</v>
      </c>
      <c r="AO26">
        <f>$Y$2*SUM(Table35[[#This Row],[1]:[15]])</f>
        <v>0</v>
      </c>
      <c r="AR26">
        <v>20</v>
      </c>
      <c r="AS26">
        <f>Table1[[#This Row],[Imię i Nazwisko]]</f>
        <v>0</v>
      </c>
      <c r="AT26" s="3">
        <f>Table81112[[#This Row],[Punkty]]/k1max*50</f>
        <v>0</v>
      </c>
      <c r="AU26" s="3">
        <f>Table8111213[[#This Row],[Punkty]]/k2max*50</f>
        <v>0</v>
      </c>
      <c r="AV26" s="3">
        <f>Table811121314[[#This Row],[Punkty]]/k3max*50</f>
        <v>0</v>
      </c>
      <c r="AW26" s="3">
        <f>SUM(Table5[[#This Row],[Kol 1]:[Kol 3]])</f>
        <v>0</v>
      </c>
      <c r="AZ26">
        <v>20</v>
      </c>
      <c r="BA26">
        <f>Table1[[#This Row],[Imię i Nazwisko]]</f>
        <v>0</v>
      </c>
      <c r="BE26">
        <f>SUM(Table57[[#This Row],[Zad 1]:[Kartk.]])</f>
        <v>0</v>
      </c>
      <c r="BG26">
        <v>20</v>
      </c>
      <c r="BH26">
        <f>Table1[[#This Row],[Imię i Nazwisko]]</f>
        <v>0</v>
      </c>
      <c r="BI26">
        <f>IF(Table3[[#This Row],[Suma]]&gt;=$F$1-$F$2,1,0)</f>
        <v>0</v>
      </c>
      <c r="BJ26">
        <f>IF(MIN(Table5[[#This Row],[Suma]]/$AS$2,(Table5[[#This Row],[Suma]]+Table35[[#This Row],[Suma]])/$AS$2)&lt;0.5,0,1)</f>
        <v>0</v>
      </c>
      <c r="BK26">
        <f>SUM(Table57[[#This Row],[Suma]],Table5[[#This Row],[Suma]],Table35[[#This Row],[Suma]])</f>
        <v>0</v>
      </c>
      <c r="BL26" s="1">
        <f t="shared" si="0"/>
        <v>0</v>
      </c>
      <c r="BM26" t="str">
        <f t="shared" si="1"/>
        <v>NZ</v>
      </c>
      <c r="BO26">
        <v>20</v>
      </c>
      <c r="BP26">
        <f>Table1[[#This Row],[Imię i Nazwisko]]</f>
        <v>0</v>
      </c>
      <c r="BQ26" s="3">
        <f>Table81112131415[[#This Row],[Punkty]]/zal1max*50</f>
        <v>0</v>
      </c>
      <c r="BR26" s="1">
        <f>Table8[[#This Row],[Punkty]]/$BP$2</f>
        <v>0</v>
      </c>
      <c r="BS26" t="str">
        <f>IF(Table2[[#This Row],[Ocena I]]&lt;&gt;2," ",IF(Table8[[#This Row],[%]]&lt;0.5,2,3))</f>
        <v xml:space="preserve"> </v>
      </c>
      <c r="BU26">
        <v>20</v>
      </c>
      <c r="BV26">
        <f>Table1[[#This Row],[Imię i Nazwisko]]</f>
        <v>0</v>
      </c>
      <c r="BW26" s="3">
        <f>Table8111213141516[[#This Row],[Punkty]]/zal2max*50</f>
        <v>0</v>
      </c>
      <c r="BX26" s="1">
        <f>Table811[[#This Row],[Punkty]]/$BV$2</f>
        <v>0</v>
      </c>
      <c r="BY26" t="str">
        <f>IF(OR(Table2[[#This Row],[Ocena I]]&lt;&gt;2, Table8[[#This Row],[Ocena II]]&lt;&gt;2)," ",IF(Table811[[#This Row],[%]]&lt;0.5,2,3))</f>
        <v xml:space="preserve"> </v>
      </c>
      <c r="CC26">
        <v>20</v>
      </c>
      <c r="CD26">
        <f>Table1[[#This Row],[Imię i Nazwisko]]</f>
        <v>0</v>
      </c>
      <c r="CJ26" s="2">
        <f>SUM(Table81112[[#This Row],[Zadanie 1]:[Zadanie 5]])</f>
        <v>0</v>
      </c>
      <c r="CL26">
        <v>20</v>
      </c>
      <c r="CM26">
        <f>Table1[[#This Row],[Imię i Nazwisko]]</f>
        <v>0</v>
      </c>
      <c r="CS26" s="2">
        <f>SUM(Table8111213[[#This Row],[Zadanie 1]:[Zadanie 5]])</f>
        <v>0</v>
      </c>
      <c r="CU26">
        <v>20</v>
      </c>
      <c r="CV26">
        <f>Table1[[#This Row],[Imię i Nazwisko]]</f>
        <v>0</v>
      </c>
      <c r="DB26" s="2">
        <f>SUM(Table811121314[[#This Row],[Zadanie 1]:[Zadanie 5]])</f>
        <v>0</v>
      </c>
      <c r="DD26">
        <v>20</v>
      </c>
      <c r="DE26">
        <f>Table1[[#This Row],[Imię i Nazwisko]]</f>
        <v>0</v>
      </c>
      <c r="DK26" s="2">
        <f>SUM(Table81112131415[[#This Row],[Zadanie 1]:[Zadanie 5]])</f>
        <v>0</v>
      </c>
      <c r="DM26">
        <v>20</v>
      </c>
      <c r="DN26">
        <f>Table1[[#This Row],[Imię i Nazwisko]]</f>
        <v>0</v>
      </c>
      <c r="DT26" s="2">
        <f>SUM(Table8111213141516[[#This Row],[Zadanie 1]:[Zadanie 5]])</f>
        <v>0</v>
      </c>
    </row>
    <row r="27" spans="1:124" x14ac:dyDescent="0.25">
      <c r="A27">
        <v>21</v>
      </c>
      <c r="E27">
        <v>21</v>
      </c>
      <c r="F27">
        <f>Table1[[#This Row],[Imię i Nazwisko]]</f>
        <v>0</v>
      </c>
      <c r="V27">
        <f>SUM(Table3[[#This Row],[1]:[15]])</f>
        <v>0</v>
      </c>
      <c r="X27">
        <v>21</v>
      </c>
      <c r="Y27">
        <f>Table1[[#This Row],[Imię i Nazwisko]]</f>
        <v>0</v>
      </c>
      <c r="AO27">
        <f>$Y$2*SUM(Table35[[#This Row],[1]:[15]])</f>
        <v>0</v>
      </c>
      <c r="AR27">
        <v>21</v>
      </c>
      <c r="AS27">
        <f>Table1[[#This Row],[Imię i Nazwisko]]</f>
        <v>0</v>
      </c>
      <c r="AT27" s="3">
        <f>Table81112[[#This Row],[Punkty]]/k1max*50</f>
        <v>0</v>
      </c>
      <c r="AU27" s="3">
        <f>Table8111213[[#This Row],[Punkty]]/k2max*50</f>
        <v>0</v>
      </c>
      <c r="AV27" s="3">
        <f>Table811121314[[#This Row],[Punkty]]/k3max*50</f>
        <v>0</v>
      </c>
      <c r="AW27" s="3">
        <f>SUM(Table5[[#This Row],[Kol 1]:[Kol 3]])</f>
        <v>0</v>
      </c>
      <c r="AZ27">
        <v>21</v>
      </c>
      <c r="BA27">
        <f>Table1[[#This Row],[Imię i Nazwisko]]</f>
        <v>0</v>
      </c>
      <c r="BE27">
        <f>SUM(Table57[[#This Row],[Zad 1]:[Kartk.]])</f>
        <v>0</v>
      </c>
      <c r="BG27">
        <v>21</v>
      </c>
      <c r="BH27">
        <f>Table1[[#This Row],[Imię i Nazwisko]]</f>
        <v>0</v>
      </c>
      <c r="BI27">
        <f>IF(Table3[[#This Row],[Suma]]&gt;=$F$1-$F$2,1,0)</f>
        <v>0</v>
      </c>
      <c r="BJ27">
        <f>IF(MIN(Table5[[#This Row],[Suma]]/$AS$2,(Table5[[#This Row],[Suma]]+Table35[[#This Row],[Suma]])/$AS$2)&lt;0.5,0,1)</f>
        <v>0</v>
      </c>
      <c r="BK27">
        <f>SUM(Table57[[#This Row],[Suma]],Table5[[#This Row],[Suma]],Table35[[#This Row],[Suma]])</f>
        <v>0</v>
      </c>
      <c r="BL27" s="1">
        <f t="shared" si="0"/>
        <v>0</v>
      </c>
      <c r="BM27" t="str">
        <f t="shared" si="1"/>
        <v>NZ</v>
      </c>
      <c r="BO27">
        <v>21</v>
      </c>
      <c r="BP27">
        <f>Table1[[#This Row],[Imię i Nazwisko]]</f>
        <v>0</v>
      </c>
      <c r="BQ27" s="3">
        <f>Table81112131415[[#This Row],[Punkty]]/zal1max*50</f>
        <v>0</v>
      </c>
      <c r="BR27" s="1">
        <f>Table8[[#This Row],[Punkty]]/$BP$2</f>
        <v>0</v>
      </c>
      <c r="BS27" t="str">
        <f>IF(Table2[[#This Row],[Ocena I]]&lt;&gt;2," ",IF(Table8[[#This Row],[%]]&lt;0.5,2,3))</f>
        <v xml:space="preserve"> </v>
      </c>
      <c r="BU27">
        <v>21</v>
      </c>
      <c r="BV27">
        <f>Table1[[#This Row],[Imię i Nazwisko]]</f>
        <v>0</v>
      </c>
      <c r="BW27" s="3">
        <f>Table8111213141516[[#This Row],[Punkty]]/zal2max*50</f>
        <v>0</v>
      </c>
      <c r="BX27" s="1">
        <f>Table811[[#This Row],[Punkty]]/$BV$2</f>
        <v>0</v>
      </c>
      <c r="BY27" t="str">
        <f>IF(OR(Table2[[#This Row],[Ocena I]]&lt;&gt;2, Table8[[#This Row],[Ocena II]]&lt;&gt;2)," ",IF(Table811[[#This Row],[%]]&lt;0.5,2,3))</f>
        <v xml:space="preserve"> </v>
      </c>
      <c r="CC27">
        <v>21</v>
      </c>
      <c r="CD27">
        <f>Table1[[#This Row],[Imię i Nazwisko]]</f>
        <v>0</v>
      </c>
      <c r="CJ27" s="2">
        <f>SUM(Table81112[[#This Row],[Zadanie 1]:[Zadanie 5]])</f>
        <v>0</v>
      </c>
      <c r="CL27">
        <v>21</v>
      </c>
      <c r="CM27">
        <f>Table1[[#This Row],[Imię i Nazwisko]]</f>
        <v>0</v>
      </c>
      <c r="CS27" s="2">
        <f>SUM(Table8111213[[#This Row],[Zadanie 1]:[Zadanie 5]])</f>
        <v>0</v>
      </c>
      <c r="CU27">
        <v>21</v>
      </c>
      <c r="CV27">
        <f>Table1[[#This Row],[Imię i Nazwisko]]</f>
        <v>0</v>
      </c>
      <c r="DB27" s="2">
        <f>SUM(Table811121314[[#This Row],[Zadanie 1]:[Zadanie 5]])</f>
        <v>0</v>
      </c>
      <c r="DD27">
        <v>21</v>
      </c>
      <c r="DE27">
        <f>Table1[[#This Row],[Imię i Nazwisko]]</f>
        <v>0</v>
      </c>
      <c r="DK27" s="2">
        <f>SUM(Table81112131415[[#This Row],[Zadanie 1]:[Zadanie 5]])</f>
        <v>0</v>
      </c>
      <c r="DM27">
        <v>21</v>
      </c>
      <c r="DN27">
        <f>Table1[[#This Row],[Imię i Nazwisko]]</f>
        <v>0</v>
      </c>
      <c r="DT27" s="2">
        <f>SUM(Table8111213141516[[#This Row],[Zadanie 1]:[Zadanie 5]])</f>
        <v>0</v>
      </c>
    </row>
    <row r="28" spans="1:124" x14ac:dyDescent="0.25">
      <c r="A28">
        <v>22</v>
      </c>
      <c r="E28">
        <v>22</v>
      </c>
      <c r="F28">
        <f>Table1[[#This Row],[Imię i Nazwisko]]</f>
        <v>0</v>
      </c>
      <c r="V28">
        <f>SUM(Table3[[#This Row],[1]:[15]])</f>
        <v>0</v>
      </c>
      <c r="X28">
        <v>22</v>
      </c>
      <c r="Y28">
        <f>Table1[[#This Row],[Imię i Nazwisko]]</f>
        <v>0</v>
      </c>
      <c r="AO28">
        <f>$Y$2*SUM(Table35[[#This Row],[1]:[15]])</f>
        <v>0</v>
      </c>
      <c r="AR28">
        <v>22</v>
      </c>
      <c r="AS28">
        <f>Table1[[#This Row],[Imię i Nazwisko]]</f>
        <v>0</v>
      </c>
      <c r="AT28" s="3">
        <f>Table81112[[#This Row],[Punkty]]/k1max*50</f>
        <v>0</v>
      </c>
      <c r="AU28" s="3">
        <f>Table8111213[[#This Row],[Punkty]]/k2max*50</f>
        <v>0</v>
      </c>
      <c r="AV28" s="3">
        <f>Table811121314[[#This Row],[Punkty]]/k3max*50</f>
        <v>0</v>
      </c>
      <c r="AW28" s="3">
        <f>SUM(Table5[[#This Row],[Kol 1]:[Kol 3]])</f>
        <v>0</v>
      </c>
      <c r="AZ28">
        <v>22</v>
      </c>
      <c r="BA28">
        <f>Table1[[#This Row],[Imię i Nazwisko]]</f>
        <v>0</v>
      </c>
      <c r="BE28">
        <f>SUM(Table57[[#This Row],[Zad 1]:[Kartk.]])</f>
        <v>0</v>
      </c>
      <c r="BG28">
        <v>22</v>
      </c>
      <c r="BH28">
        <f>Table1[[#This Row],[Imię i Nazwisko]]</f>
        <v>0</v>
      </c>
      <c r="BI28">
        <f>IF(Table3[[#This Row],[Suma]]&gt;=$F$1-$F$2,1,0)</f>
        <v>0</v>
      </c>
      <c r="BJ28">
        <f>IF(MIN(Table5[[#This Row],[Suma]]/$AS$2,(Table5[[#This Row],[Suma]]+Table35[[#This Row],[Suma]])/$AS$2)&lt;0.5,0,1)</f>
        <v>0</v>
      </c>
      <c r="BK28">
        <f>SUM(Table57[[#This Row],[Suma]],Table5[[#This Row],[Suma]],Table35[[#This Row],[Suma]])</f>
        <v>0</v>
      </c>
      <c r="BL28" s="1">
        <f t="shared" si="0"/>
        <v>0</v>
      </c>
      <c r="BM28" t="str">
        <f t="shared" si="1"/>
        <v>NZ</v>
      </c>
      <c r="BO28">
        <v>22</v>
      </c>
      <c r="BP28">
        <f>Table1[[#This Row],[Imię i Nazwisko]]</f>
        <v>0</v>
      </c>
      <c r="BQ28" s="3">
        <f>Table81112131415[[#This Row],[Punkty]]/zal1max*50</f>
        <v>0</v>
      </c>
      <c r="BR28" s="1">
        <f>Table8[[#This Row],[Punkty]]/$BP$2</f>
        <v>0</v>
      </c>
      <c r="BS28" t="str">
        <f>IF(Table2[[#This Row],[Ocena I]]&lt;&gt;2," ",IF(Table8[[#This Row],[%]]&lt;0.5,2,3))</f>
        <v xml:space="preserve"> </v>
      </c>
      <c r="BU28">
        <v>22</v>
      </c>
      <c r="BV28">
        <f>Table1[[#This Row],[Imię i Nazwisko]]</f>
        <v>0</v>
      </c>
      <c r="BW28" s="3">
        <f>Table8111213141516[[#This Row],[Punkty]]/zal2max*50</f>
        <v>0</v>
      </c>
      <c r="BX28" s="1">
        <f>Table811[[#This Row],[Punkty]]/$BV$2</f>
        <v>0</v>
      </c>
      <c r="BY28" t="str">
        <f>IF(OR(Table2[[#This Row],[Ocena I]]&lt;&gt;2, Table8[[#This Row],[Ocena II]]&lt;&gt;2)," ",IF(Table811[[#This Row],[%]]&lt;0.5,2,3))</f>
        <v xml:space="preserve"> </v>
      </c>
      <c r="CC28">
        <v>22</v>
      </c>
      <c r="CD28">
        <f>Table1[[#This Row],[Imię i Nazwisko]]</f>
        <v>0</v>
      </c>
      <c r="CJ28" s="2">
        <f>SUM(Table81112[[#This Row],[Zadanie 1]:[Zadanie 5]])</f>
        <v>0</v>
      </c>
      <c r="CL28">
        <v>22</v>
      </c>
      <c r="CM28">
        <f>Table1[[#This Row],[Imię i Nazwisko]]</f>
        <v>0</v>
      </c>
      <c r="CS28" s="2">
        <f>SUM(Table8111213[[#This Row],[Zadanie 1]:[Zadanie 5]])</f>
        <v>0</v>
      </c>
      <c r="CU28">
        <v>22</v>
      </c>
      <c r="CV28">
        <f>Table1[[#This Row],[Imię i Nazwisko]]</f>
        <v>0</v>
      </c>
      <c r="DB28" s="2">
        <f>SUM(Table811121314[[#This Row],[Zadanie 1]:[Zadanie 5]])</f>
        <v>0</v>
      </c>
      <c r="DD28">
        <v>22</v>
      </c>
      <c r="DE28">
        <f>Table1[[#This Row],[Imię i Nazwisko]]</f>
        <v>0</v>
      </c>
      <c r="DK28" s="2">
        <f>SUM(Table81112131415[[#This Row],[Zadanie 1]:[Zadanie 5]])</f>
        <v>0</v>
      </c>
      <c r="DM28">
        <v>22</v>
      </c>
      <c r="DN28">
        <f>Table1[[#This Row],[Imię i Nazwisko]]</f>
        <v>0</v>
      </c>
      <c r="DT28" s="2">
        <f>SUM(Table8111213141516[[#This Row],[Zadanie 1]:[Zadanie 5]])</f>
        <v>0</v>
      </c>
    </row>
    <row r="29" spans="1:124" x14ac:dyDescent="0.25">
      <c r="A29">
        <v>23</v>
      </c>
      <c r="E29">
        <v>23</v>
      </c>
      <c r="F29">
        <f>Table1[[#This Row],[Imię i Nazwisko]]</f>
        <v>0</v>
      </c>
      <c r="V29">
        <f>SUM(Table3[[#This Row],[1]:[15]])</f>
        <v>0</v>
      </c>
      <c r="X29">
        <v>23</v>
      </c>
      <c r="Y29">
        <f>Table1[[#This Row],[Imię i Nazwisko]]</f>
        <v>0</v>
      </c>
      <c r="AO29">
        <f>$Y$2*SUM(Table35[[#This Row],[1]:[15]])</f>
        <v>0</v>
      </c>
      <c r="AR29">
        <v>23</v>
      </c>
      <c r="AS29">
        <f>Table1[[#This Row],[Imię i Nazwisko]]</f>
        <v>0</v>
      </c>
      <c r="AT29" s="3">
        <f>Table81112[[#This Row],[Punkty]]/k1max*50</f>
        <v>0</v>
      </c>
      <c r="AU29" s="3">
        <f>Table8111213[[#This Row],[Punkty]]/k2max*50</f>
        <v>0</v>
      </c>
      <c r="AV29" s="3">
        <f>Table811121314[[#This Row],[Punkty]]/k3max*50</f>
        <v>0</v>
      </c>
      <c r="AW29" s="3">
        <f>SUM(Table5[[#This Row],[Kol 1]:[Kol 3]])</f>
        <v>0</v>
      </c>
      <c r="AZ29">
        <v>23</v>
      </c>
      <c r="BA29">
        <f>Table1[[#This Row],[Imię i Nazwisko]]</f>
        <v>0</v>
      </c>
      <c r="BE29">
        <f>SUM(Table57[[#This Row],[Zad 1]:[Kartk.]])</f>
        <v>0</v>
      </c>
      <c r="BG29">
        <v>23</v>
      </c>
      <c r="BH29">
        <f>Table1[[#This Row],[Imię i Nazwisko]]</f>
        <v>0</v>
      </c>
      <c r="BI29">
        <f>IF(Table3[[#This Row],[Suma]]&gt;=$F$1-$F$2,1,0)</f>
        <v>0</v>
      </c>
      <c r="BJ29">
        <f>IF(MIN(Table5[[#This Row],[Suma]]/$AS$2,(Table5[[#This Row],[Suma]]+Table35[[#This Row],[Suma]])/$AS$2)&lt;0.5,0,1)</f>
        <v>0</v>
      </c>
      <c r="BK29">
        <f>SUM(Table57[[#This Row],[Suma]],Table5[[#This Row],[Suma]],Table35[[#This Row],[Suma]])</f>
        <v>0</v>
      </c>
      <c r="BL29" s="1">
        <f t="shared" si="0"/>
        <v>0</v>
      </c>
      <c r="BM29" t="str">
        <f t="shared" si="1"/>
        <v>NZ</v>
      </c>
      <c r="BO29">
        <v>23</v>
      </c>
      <c r="BP29">
        <f>Table1[[#This Row],[Imię i Nazwisko]]</f>
        <v>0</v>
      </c>
      <c r="BQ29" s="3">
        <f>Table81112131415[[#This Row],[Punkty]]/zal1max*50</f>
        <v>0</v>
      </c>
      <c r="BR29" s="1">
        <f>Table8[[#This Row],[Punkty]]/$BP$2</f>
        <v>0</v>
      </c>
      <c r="BS29" t="str">
        <f>IF(Table2[[#This Row],[Ocena I]]&lt;&gt;2," ",IF(Table8[[#This Row],[%]]&lt;0.5,2,3))</f>
        <v xml:space="preserve"> </v>
      </c>
      <c r="BU29">
        <v>23</v>
      </c>
      <c r="BV29">
        <f>Table1[[#This Row],[Imię i Nazwisko]]</f>
        <v>0</v>
      </c>
      <c r="BW29" s="3">
        <f>Table8111213141516[[#This Row],[Punkty]]/zal2max*50</f>
        <v>0</v>
      </c>
      <c r="BX29" s="1">
        <f>Table811[[#This Row],[Punkty]]/$BV$2</f>
        <v>0</v>
      </c>
      <c r="BY29" t="str">
        <f>IF(OR(Table2[[#This Row],[Ocena I]]&lt;&gt;2, Table8[[#This Row],[Ocena II]]&lt;&gt;2)," ",IF(Table811[[#This Row],[%]]&lt;0.5,2,3))</f>
        <v xml:space="preserve"> </v>
      </c>
      <c r="CC29">
        <v>23</v>
      </c>
      <c r="CD29">
        <f>Table1[[#This Row],[Imię i Nazwisko]]</f>
        <v>0</v>
      </c>
      <c r="CJ29" s="2">
        <f>SUM(Table81112[[#This Row],[Zadanie 1]:[Zadanie 5]])</f>
        <v>0</v>
      </c>
      <c r="CL29">
        <v>23</v>
      </c>
      <c r="CM29">
        <f>Table1[[#This Row],[Imię i Nazwisko]]</f>
        <v>0</v>
      </c>
      <c r="CS29" s="2">
        <f>SUM(Table8111213[[#This Row],[Zadanie 1]:[Zadanie 5]])</f>
        <v>0</v>
      </c>
      <c r="CU29">
        <v>23</v>
      </c>
      <c r="CV29">
        <f>Table1[[#This Row],[Imię i Nazwisko]]</f>
        <v>0</v>
      </c>
      <c r="DB29" s="2">
        <f>SUM(Table811121314[[#This Row],[Zadanie 1]:[Zadanie 5]])</f>
        <v>0</v>
      </c>
      <c r="DD29">
        <v>23</v>
      </c>
      <c r="DE29">
        <f>Table1[[#This Row],[Imię i Nazwisko]]</f>
        <v>0</v>
      </c>
      <c r="DK29" s="2">
        <f>SUM(Table81112131415[[#This Row],[Zadanie 1]:[Zadanie 5]])</f>
        <v>0</v>
      </c>
      <c r="DM29">
        <v>23</v>
      </c>
      <c r="DN29">
        <f>Table1[[#This Row],[Imię i Nazwisko]]</f>
        <v>0</v>
      </c>
      <c r="DT29" s="2">
        <f>SUM(Table8111213141516[[#This Row],[Zadanie 1]:[Zadanie 5]])</f>
        <v>0</v>
      </c>
    </row>
    <row r="30" spans="1:124" x14ac:dyDescent="0.25">
      <c r="A30">
        <v>24</v>
      </c>
      <c r="E30">
        <v>24</v>
      </c>
      <c r="F30">
        <f>Table1[[#This Row],[Imię i Nazwisko]]</f>
        <v>0</v>
      </c>
      <c r="V30">
        <f>SUM(Table3[[#This Row],[1]:[15]])</f>
        <v>0</v>
      </c>
      <c r="X30">
        <v>24</v>
      </c>
      <c r="Y30">
        <f>Table1[[#This Row],[Imię i Nazwisko]]</f>
        <v>0</v>
      </c>
      <c r="AO30">
        <f>$Y$2*SUM(Table35[[#This Row],[1]:[15]])</f>
        <v>0</v>
      </c>
      <c r="AR30">
        <v>24</v>
      </c>
      <c r="AS30">
        <f>Table1[[#This Row],[Imię i Nazwisko]]</f>
        <v>0</v>
      </c>
      <c r="AT30" s="3">
        <f>Table81112[[#This Row],[Punkty]]/k1max*50</f>
        <v>0</v>
      </c>
      <c r="AU30" s="3">
        <f>Table8111213[[#This Row],[Punkty]]/k2max*50</f>
        <v>0</v>
      </c>
      <c r="AV30" s="3">
        <f>Table811121314[[#This Row],[Punkty]]/k3max*50</f>
        <v>0</v>
      </c>
      <c r="AW30" s="3">
        <f>SUM(Table5[[#This Row],[Kol 1]:[Kol 3]])</f>
        <v>0</v>
      </c>
      <c r="AZ30">
        <v>24</v>
      </c>
      <c r="BA30">
        <f>Table1[[#This Row],[Imię i Nazwisko]]</f>
        <v>0</v>
      </c>
      <c r="BE30">
        <f>SUM(Table57[[#This Row],[Zad 1]:[Kartk.]])</f>
        <v>0</v>
      </c>
      <c r="BG30">
        <v>24</v>
      </c>
      <c r="BH30">
        <f>Table1[[#This Row],[Imię i Nazwisko]]</f>
        <v>0</v>
      </c>
      <c r="BI30">
        <f>IF(Table3[[#This Row],[Suma]]&gt;=$F$1-$F$2,1,0)</f>
        <v>0</v>
      </c>
      <c r="BJ30">
        <f>IF(MIN(Table5[[#This Row],[Suma]]/$AS$2,(Table5[[#This Row],[Suma]]+Table35[[#This Row],[Suma]])/$AS$2)&lt;0.5,0,1)</f>
        <v>0</v>
      </c>
      <c r="BK30">
        <f>SUM(Table57[[#This Row],[Suma]],Table5[[#This Row],[Suma]],Table35[[#This Row],[Suma]])</f>
        <v>0</v>
      </c>
      <c r="BL30" s="1">
        <f t="shared" si="0"/>
        <v>0</v>
      </c>
      <c r="BM30" t="str">
        <f t="shared" si="1"/>
        <v>NZ</v>
      </c>
      <c r="BO30">
        <v>24</v>
      </c>
      <c r="BP30">
        <f>Table1[[#This Row],[Imię i Nazwisko]]</f>
        <v>0</v>
      </c>
      <c r="BQ30" s="3">
        <f>Table81112131415[[#This Row],[Punkty]]/zal1max*50</f>
        <v>0</v>
      </c>
      <c r="BR30" s="1">
        <f>Table8[[#This Row],[Punkty]]/$BP$2</f>
        <v>0</v>
      </c>
      <c r="BS30" t="str">
        <f>IF(Table2[[#This Row],[Ocena I]]&lt;&gt;2," ",IF(Table8[[#This Row],[%]]&lt;0.5,2,3))</f>
        <v xml:space="preserve"> </v>
      </c>
      <c r="BU30">
        <v>24</v>
      </c>
      <c r="BV30">
        <f>Table1[[#This Row],[Imię i Nazwisko]]</f>
        <v>0</v>
      </c>
      <c r="BW30" s="3">
        <f>Table8111213141516[[#This Row],[Punkty]]/zal2max*50</f>
        <v>0</v>
      </c>
      <c r="BX30" s="1">
        <f>Table811[[#This Row],[Punkty]]/$BV$2</f>
        <v>0</v>
      </c>
      <c r="BY30" t="str">
        <f>IF(OR(Table2[[#This Row],[Ocena I]]&lt;&gt;2, Table8[[#This Row],[Ocena II]]&lt;&gt;2)," ",IF(Table811[[#This Row],[%]]&lt;0.5,2,3))</f>
        <v xml:space="preserve"> </v>
      </c>
      <c r="CC30">
        <v>24</v>
      </c>
      <c r="CD30">
        <f>Table1[[#This Row],[Imię i Nazwisko]]</f>
        <v>0</v>
      </c>
      <c r="CJ30" s="2">
        <f>SUM(Table81112[[#This Row],[Zadanie 1]:[Zadanie 5]])</f>
        <v>0</v>
      </c>
      <c r="CL30">
        <v>24</v>
      </c>
      <c r="CM30">
        <f>Table1[[#This Row],[Imię i Nazwisko]]</f>
        <v>0</v>
      </c>
      <c r="CS30" s="2">
        <f>SUM(Table8111213[[#This Row],[Zadanie 1]:[Zadanie 5]])</f>
        <v>0</v>
      </c>
      <c r="CU30">
        <v>24</v>
      </c>
      <c r="CV30">
        <f>Table1[[#This Row],[Imię i Nazwisko]]</f>
        <v>0</v>
      </c>
      <c r="DB30" s="2">
        <f>SUM(Table811121314[[#This Row],[Zadanie 1]:[Zadanie 5]])</f>
        <v>0</v>
      </c>
      <c r="DD30">
        <v>24</v>
      </c>
      <c r="DE30">
        <f>Table1[[#This Row],[Imię i Nazwisko]]</f>
        <v>0</v>
      </c>
      <c r="DK30" s="2">
        <f>SUM(Table81112131415[[#This Row],[Zadanie 1]:[Zadanie 5]])</f>
        <v>0</v>
      </c>
      <c r="DM30">
        <v>24</v>
      </c>
      <c r="DN30">
        <f>Table1[[#This Row],[Imię i Nazwisko]]</f>
        <v>0</v>
      </c>
      <c r="DT30" s="2">
        <f>SUM(Table8111213141516[[#This Row],[Zadanie 1]:[Zadanie 5]])</f>
        <v>0</v>
      </c>
    </row>
    <row r="31" spans="1:124" x14ac:dyDescent="0.25">
      <c r="A31">
        <v>25</v>
      </c>
      <c r="E31">
        <v>25</v>
      </c>
      <c r="F31">
        <f>Table1[[#This Row],[Imię i Nazwisko]]</f>
        <v>0</v>
      </c>
      <c r="V31">
        <f>SUM(Table3[[#This Row],[1]:[15]])</f>
        <v>0</v>
      </c>
      <c r="X31">
        <v>25</v>
      </c>
      <c r="Y31">
        <f>Table1[[#This Row],[Imię i Nazwisko]]</f>
        <v>0</v>
      </c>
      <c r="AO31">
        <f>$Y$2*SUM(Table35[[#This Row],[1]:[15]])</f>
        <v>0</v>
      </c>
      <c r="AR31">
        <v>25</v>
      </c>
      <c r="AS31">
        <f>Table1[[#This Row],[Imię i Nazwisko]]</f>
        <v>0</v>
      </c>
      <c r="AT31" s="3">
        <f>Table81112[[#This Row],[Punkty]]/k1max*50</f>
        <v>0</v>
      </c>
      <c r="AU31" s="3">
        <f>Table8111213[[#This Row],[Punkty]]/k2max*50</f>
        <v>0</v>
      </c>
      <c r="AV31" s="3">
        <f>Table811121314[[#This Row],[Punkty]]/k3max*50</f>
        <v>0</v>
      </c>
      <c r="AW31" s="3">
        <f>SUM(Table5[[#This Row],[Kol 1]:[Kol 3]])</f>
        <v>0</v>
      </c>
      <c r="AZ31">
        <v>25</v>
      </c>
      <c r="BA31">
        <f>Table1[[#This Row],[Imię i Nazwisko]]</f>
        <v>0</v>
      </c>
      <c r="BE31">
        <f>SUM(Table57[[#This Row],[Zad 1]:[Kartk.]])</f>
        <v>0</v>
      </c>
      <c r="BG31">
        <v>25</v>
      </c>
      <c r="BH31">
        <f>Table1[[#This Row],[Imię i Nazwisko]]</f>
        <v>0</v>
      </c>
      <c r="BI31">
        <f>IF(Table3[[#This Row],[Suma]]&gt;=$F$1-$F$2,1,0)</f>
        <v>0</v>
      </c>
      <c r="BJ31">
        <f>IF(MIN(Table5[[#This Row],[Suma]]/$AS$2,(Table5[[#This Row],[Suma]]+Table35[[#This Row],[Suma]])/$AS$2)&lt;0.5,0,1)</f>
        <v>0</v>
      </c>
      <c r="BK31">
        <f>SUM(Table57[[#This Row],[Suma]],Table5[[#This Row],[Suma]],Table35[[#This Row],[Suma]])</f>
        <v>0</v>
      </c>
      <c r="BL31" s="1">
        <f t="shared" si="0"/>
        <v>0</v>
      </c>
      <c r="BM31" t="str">
        <f t="shared" si="1"/>
        <v>NZ</v>
      </c>
      <c r="BO31">
        <v>25</v>
      </c>
      <c r="BP31">
        <f>Table1[[#This Row],[Imię i Nazwisko]]</f>
        <v>0</v>
      </c>
      <c r="BQ31" s="3">
        <f>Table81112131415[[#This Row],[Punkty]]/zal1max*50</f>
        <v>0</v>
      </c>
      <c r="BR31" s="1">
        <f>Table8[[#This Row],[Punkty]]/$BP$2</f>
        <v>0</v>
      </c>
      <c r="BS31" t="str">
        <f>IF(Table2[[#This Row],[Ocena I]]&lt;&gt;2," ",IF(Table8[[#This Row],[%]]&lt;0.5,2,3))</f>
        <v xml:space="preserve"> </v>
      </c>
      <c r="BU31">
        <v>25</v>
      </c>
      <c r="BV31">
        <f>Table1[[#This Row],[Imię i Nazwisko]]</f>
        <v>0</v>
      </c>
      <c r="BW31" s="3">
        <f>Table8111213141516[[#This Row],[Punkty]]/zal2max*50</f>
        <v>0</v>
      </c>
      <c r="BX31" s="1">
        <f>Table811[[#This Row],[Punkty]]/$BV$2</f>
        <v>0</v>
      </c>
      <c r="BY31" t="str">
        <f>IF(OR(Table2[[#This Row],[Ocena I]]&lt;&gt;2, Table8[[#This Row],[Ocena II]]&lt;&gt;2)," ",IF(Table811[[#This Row],[%]]&lt;0.5,2,3))</f>
        <v xml:space="preserve"> </v>
      </c>
      <c r="CC31">
        <v>25</v>
      </c>
      <c r="CD31">
        <f>Table1[[#This Row],[Imię i Nazwisko]]</f>
        <v>0</v>
      </c>
      <c r="CJ31" s="2">
        <f>SUM(Table81112[[#This Row],[Zadanie 1]:[Zadanie 5]])</f>
        <v>0</v>
      </c>
      <c r="CL31">
        <v>25</v>
      </c>
      <c r="CM31">
        <f>Table1[[#This Row],[Imię i Nazwisko]]</f>
        <v>0</v>
      </c>
      <c r="CS31" s="2">
        <f>SUM(Table8111213[[#This Row],[Zadanie 1]:[Zadanie 5]])</f>
        <v>0</v>
      </c>
      <c r="CU31">
        <v>25</v>
      </c>
      <c r="CV31">
        <f>Table1[[#This Row],[Imię i Nazwisko]]</f>
        <v>0</v>
      </c>
      <c r="DB31" s="2">
        <f>SUM(Table811121314[[#This Row],[Zadanie 1]:[Zadanie 5]])</f>
        <v>0</v>
      </c>
      <c r="DD31">
        <v>25</v>
      </c>
      <c r="DE31">
        <f>Table1[[#This Row],[Imię i Nazwisko]]</f>
        <v>0</v>
      </c>
      <c r="DK31" s="2">
        <f>SUM(Table81112131415[[#This Row],[Zadanie 1]:[Zadanie 5]])</f>
        <v>0</v>
      </c>
      <c r="DM31">
        <v>25</v>
      </c>
      <c r="DN31">
        <f>Table1[[#This Row],[Imię i Nazwisko]]</f>
        <v>0</v>
      </c>
      <c r="DT31" s="2">
        <f>SUM(Table8111213141516[[#This Row],[Zadanie 1]:[Zadanie 5]])</f>
        <v>0</v>
      </c>
    </row>
    <row r="32" spans="1:124" x14ac:dyDescent="0.25">
      <c r="A32">
        <v>26</v>
      </c>
      <c r="E32">
        <v>26</v>
      </c>
      <c r="F32">
        <f>Table1[[#This Row],[Imię i Nazwisko]]</f>
        <v>0</v>
      </c>
      <c r="V32">
        <f>SUM(Table3[[#This Row],[1]:[15]])</f>
        <v>0</v>
      </c>
      <c r="X32">
        <v>26</v>
      </c>
      <c r="Y32">
        <f>Table1[[#This Row],[Imię i Nazwisko]]</f>
        <v>0</v>
      </c>
      <c r="AO32">
        <f>$Y$2*SUM(Table35[[#This Row],[1]:[15]])</f>
        <v>0</v>
      </c>
      <c r="AR32">
        <v>26</v>
      </c>
      <c r="AS32">
        <f>Table1[[#This Row],[Imię i Nazwisko]]</f>
        <v>0</v>
      </c>
      <c r="AT32" s="3">
        <f>Table81112[[#This Row],[Punkty]]/k1max*50</f>
        <v>0</v>
      </c>
      <c r="AU32" s="3">
        <f>Table8111213[[#This Row],[Punkty]]/k2max*50</f>
        <v>0</v>
      </c>
      <c r="AV32" s="3">
        <f>Table811121314[[#This Row],[Punkty]]/k3max*50</f>
        <v>0</v>
      </c>
      <c r="AW32" s="3">
        <f>SUM(Table5[[#This Row],[Kol 1]:[Kol 3]])</f>
        <v>0</v>
      </c>
      <c r="AZ32">
        <v>26</v>
      </c>
      <c r="BA32">
        <f>Table1[[#This Row],[Imię i Nazwisko]]</f>
        <v>0</v>
      </c>
      <c r="BE32">
        <f>SUM(Table57[[#This Row],[Zad 1]:[Kartk.]])</f>
        <v>0</v>
      </c>
      <c r="BG32">
        <v>26</v>
      </c>
      <c r="BH32">
        <f>Table1[[#This Row],[Imię i Nazwisko]]</f>
        <v>0</v>
      </c>
      <c r="BI32">
        <f>IF(Table3[[#This Row],[Suma]]&gt;=$F$1-$F$2,1,0)</f>
        <v>0</v>
      </c>
      <c r="BJ32">
        <f>IF(MIN(Table5[[#This Row],[Suma]]/$AS$2,(Table5[[#This Row],[Suma]]+Table35[[#This Row],[Suma]])/$AS$2)&lt;0.5,0,1)</f>
        <v>0</v>
      </c>
      <c r="BK32">
        <f>SUM(Table57[[#This Row],[Suma]],Table5[[#This Row],[Suma]],Table35[[#This Row],[Suma]])</f>
        <v>0</v>
      </c>
      <c r="BL32" s="1">
        <f t="shared" ref="BL32:BL41" si="2">BK32/$AS$2</f>
        <v>0</v>
      </c>
      <c r="BM32" t="str">
        <f t="shared" ref="BM32:BM41" si="3">IF(BI32=0, "NZ",IF(BJ32=0,2,IF(BL32&lt;0.6,3,IF(BL32&lt;0.7,3.5,IF(BL32&lt;0.8,4,IF(BL32&lt;0.9,4.5,5))))))</f>
        <v>NZ</v>
      </c>
      <c r="BO32">
        <v>26</v>
      </c>
      <c r="BP32">
        <f>Table1[[#This Row],[Imię i Nazwisko]]</f>
        <v>0</v>
      </c>
      <c r="BQ32" s="3">
        <f>Table81112131415[[#This Row],[Punkty]]/zal1max*50</f>
        <v>0</v>
      </c>
      <c r="BR32" s="1">
        <f>Table8[[#This Row],[Punkty]]/$BP$2</f>
        <v>0</v>
      </c>
      <c r="BS32" t="str">
        <f>IF(Table2[[#This Row],[Ocena I]]&lt;&gt;2," ",IF(Table8[[#This Row],[%]]&lt;0.5,2,3))</f>
        <v xml:space="preserve"> </v>
      </c>
      <c r="BU32">
        <v>26</v>
      </c>
      <c r="BV32">
        <f>Table1[[#This Row],[Imię i Nazwisko]]</f>
        <v>0</v>
      </c>
      <c r="BW32" s="3">
        <f>Table8111213141516[[#This Row],[Punkty]]/zal2max*50</f>
        <v>0</v>
      </c>
      <c r="BX32" s="1">
        <f>Table811[[#This Row],[Punkty]]/$BV$2</f>
        <v>0</v>
      </c>
      <c r="BY32" t="str">
        <f>IF(OR(Table2[[#This Row],[Ocena I]]&lt;&gt;2, Table8[[#This Row],[Ocena II]]&lt;&gt;2)," ",IF(Table811[[#This Row],[%]]&lt;0.5,2,3))</f>
        <v xml:space="preserve"> </v>
      </c>
      <c r="CC32">
        <v>26</v>
      </c>
      <c r="CD32">
        <f>Table1[[#This Row],[Imię i Nazwisko]]</f>
        <v>0</v>
      </c>
      <c r="CJ32" s="2">
        <f>SUM(Table81112[[#This Row],[Zadanie 1]:[Zadanie 5]])</f>
        <v>0</v>
      </c>
      <c r="CL32">
        <v>26</v>
      </c>
      <c r="CM32">
        <f>Table1[[#This Row],[Imię i Nazwisko]]</f>
        <v>0</v>
      </c>
      <c r="CS32" s="2">
        <f>SUM(Table8111213[[#This Row],[Zadanie 1]:[Zadanie 5]])</f>
        <v>0</v>
      </c>
      <c r="CU32">
        <v>26</v>
      </c>
      <c r="CV32">
        <f>Table1[[#This Row],[Imię i Nazwisko]]</f>
        <v>0</v>
      </c>
      <c r="DB32" s="2">
        <f>SUM(Table811121314[[#This Row],[Zadanie 1]:[Zadanie 5]])</f>
        <v>0</v>
      </c>
      <c r="DD32">
        <v>26</v>
      </c>
      <c r="DE32">
        <f>Table1[[#This Row],[Imię i Nazwisko]]</f>
        <v>0</v>
      </c>
      <c r="DK32" s="2">
        <f>SUM(Table81112131415[[#This Row],[Zadanie 1]:[Zadanie 5]])</f>
        <v>0</v>
      </c>
      <c r="DM32">
        <v>26</v>
      </c>
      <c r="DN32">
        <f>Table1[[#This Row],[Imię i Nazwisko]]</f>
        <v>0</v>
      </c>
      <c r="DT32" s="2">
        <f>SUM(Table8111213141516[[#This Row],[Zadanie 1]:[Zadanie 5]])</f>
        <v>0</v>
      </c>
    </row>
    <row r="33" spans="1:124" x14ac:dyDescent="0.25">
      <c r="A33">
        <v>27</v>
      </c>
      <c r="E33">
        <v>27</v>
      </c>
      <c r="F33">
        <f>Table1[[#This Row],[Imię i Nazwisko]]</f>
        <v>0</v>
      </c>
      <c r="V33">
        <f>SUM(Table3[[#This Row],[1]:[15]])</f>
        <v>0</v>
      </c>
      <c r="X33">
        <v>27</v>
      </c>
      <c r="Y33">
        <f>Table1[[#This Row],[Imię i Nazwisko]]</f>
        <v>0</v>
      </c>
      <c r="AO33">
        <f>$Y$2*SUM(Table35[[#This Row],[1]:[15]])</f>
        <v>0</v>
      </c>
      <c r="AR33">
        <v>27</v>
      </c>
      <c r="AS33">
        <f>Table1[[#This Row],[Imię i Nazwisko]]</f>
        <v>0</v>
      </c>
      <c r="AT33" s="3">
        <f>Table81112[[#This Row],[Punkty]]/k1max*50</f>
        <v>0</v>
      </c>
      <c r="AU33" s="3">
        <f>Table8111213[[#This Row],[Punkty]]/k2max*50</f>
        <v>0</v>
      </c>
      <c r="AV33" s="3">
        <f>Table811121314[[#This Row],[Punkty]]/k3max*50</f>
        <v>0</v>
      </c>
      <c r="AW33" s="3">
        <f>SUM(Table5[[#This Row],[Kol 1]:[Kol 3]])</f>
        <v>0</v>
      </c>
      <c r="AZ33">
        <v>27</v>
      </c>
      <c r="BA33">
        <f>Table1[[#This Row],[Imię i Nazwisko]]</f>
        <v>0</v>
      </c>
      <c r="BE33">
        <f>SUM(Table57[[#This Row],[Zad 1]:[Kartk.]])</f>
        <v>0</v>
      </c>
      <c r="BG33">
        <v>27</v>
      </c>
      <c r="BH33">
        <f>Table1[[#This Row],[Imię i Nazwisko]]</f>
        <v>0</v>
      </c>
      <c r="BI33">
        <f>IF(Table3[[#This Row],[Suma]]&gt;=$F$1-$F$2,1,0)</f>
        <v>0</v>
      </c>
      <c r="BJ33">
        <f>IF(MIN(Table5[[#This Row],[Suma]]/$AS$2,(Table5[[#This Row],[Suma]]+Table35[[#This Row],[Suma]])/$AS$2)&lt;0.5,0,1)</f>
        <v>0</v>
      </c>
      <c r="BK33">
        <f>SUM(Table57[[#This Row],[Suma]],Table5[[#This Row],[Suma]],Table35[[#This Row],[Suma]])</f>
        <v>0</v>
      </c>
      <c r="BL33" s="1">
        <f t="shared" si="2"/>
        <v>0</v>
      </c>
      <c r="BM33" t="str">
        <f t="shared" si="3"/>
        <v>NZ</v>
      </c>
      <c r="BO33">
        <v>27</v>
      </c>
      <c r="BP33">
        <f>Table1[[#This Row],[Imię i Nazwisko]]</f>
        <v>0</v>
      </c>
      <c r="BQ33" s="3">
        <f>Table81112131415[[#This Row],[Punkty]]/zal1max*50</f>
        <v>0</v>
      </c>
      <c r="BR33" s="1">
        <f>Table8[[#This Row],[Punkty]]/$BP$2</f>
        <v>0</v>
      </c>
      <c r="BS33" t="str">
        <f>IF(Table2[[#This Row],[Ocena I]]&lt;&gt;2," ",IF(Table8[[#This Row],[%]]&lt;0.5,2,3))</f>
        <v xml:space="preserve"> </v>
      </c>
      <c r="BU33">
        <v>27</v>
      </c>
      <c r="BV33">
        <f>Table1[[#This Row],[Imię i Nazwisko]]</f>
        <v>0</v>
      </c>
      <c r="BW33" s="3">
        <f>Table8111213141516[[#This Row],[Punkty]]/zal2max*50</f>
        <v>0</v>
      </c>
      <c r="BX33" s="1">
        <f>Table811[[#This Row],[Punkty]]/$BV$2</f>
        <v>0</v>
      </c>
      <c r="BY33" t="str">
        <f>IF(OR(Table2[[#This Row],[Ocena I]]&lt;&gt;2, Table8[[#This Row],[Ocena II]]&lt;&gt;2)," ",IF(Table811[[#This Row],[%]]&lt;0.5,2,3))</f>
        <v xml:space="preserve"> </v>
      </c>
      <c r="CC33">
        <v>27</v>
      </c>
      <c r="CD33">
        <f>Table1[[#This Row],[Imię i Nazwisko]]</f>
        <v>0</v>
      </c>
      <c r="CJ33" s="2">
        <f>SUM(Table81112[[#This Row],[Zadanie 1]:[Zadanie 5]])</f>
        <v>0</v>
      </c>
      <c r="CL33">
        <v>27</v>
      </c>
      <c r="CM33">
        <f>Table1[[#This Row],[Imię i Nazwisko]]</f>
        <v>0</v>
      </c>
      <c r="CS33" s="2">
        <f>SUM(Table8111213[[#This Row],[Zadanie 1]:[Zadanie 5]])</f>
        <v>0</v>
      </c>
      <c r="CU33">
        <v>27</v>
      </c>
      <c r="CV33">
        <f>Table1[[#This Row],[Imię i Nazwisko]]</f>
        <v>0</v>
      </c>
      <c r="DB33" s="2">
        <f>SUM(Table811121314[[#This Row],[Zadanie 1]:[Zadanie 5]])</f>
        <v>0</v>
      </c>
      <c r="DD33">
        <v>27</v>
      </c>
      <c r="DE33">
        <f>Table1[[#This Row],[Imię i Nazwisko]]</f>
        <v>0</v>
      </c>
      <c r="DK33" s="2">
        <f>SUM(Table81112131415[[#This Row],[Zadanie 1]:[Zadanie 5]])</f>
        <v>0</v>
      </c>
      <c r="DM33">
        <v>27</v>
      </c>
      <c r="DN33">
        <f>Table1[[#This Row],[Imię i Nazwisko]]</f>
        <v>0</v>
      </c>
      <c r="DT33" s="2">
        <f>SUM(Table8111213141516[[#This Row],[Zadanie 1]:[Zadanie 5]])</f>
        <v>0</v>
      </c>
    </row>
    <row r="34" spans="1:124" x14ac:dyDescent="0.25">
      <c r="A34">
        <v>28</v>
      </c>
      <c r="E34">
        <v>28</v>
      </c>
      <c r="F34">
        <f>Table1[[#This Row],[Imię i Nazwisko]]</f>
        <v>0</v>
      </c>
      <c r="V34">
        <f>SUM(Table3[[#This Row],[1]:[15]])</f>
        <v>0</v>
      </c>
      <c r="X34">
        <v>28</v>
      </c>
      <c r="Y34">
        <f>Table1[[#This Row],[Imię i Nazwisko]]</f>
        <v>0</v>
      </c>
      <c r="AO34">
        <f>$Y$2*SUM(Table35[[#This Row],[1]:[15]])</f>
        <v>0</v>
      </c>
      <c r="AR34">
        <v>28</v>
      </c>
      <c r="AS34">
        <f>Table1[[#This Row],[Imię i Nazwisko]]</f>
        <v>0</v>
      </c>
      <c r="AT34" s="3">
        <f>Table81112[[#This Row],[Punkty]]/k1max*50</f>
        <v>0</v>
      </c>
      <c r="AU34" s="3">
        <f>Table8111213[[#This Row],[Punkty]]/k2max*50</f>
        <v>0</v>
      </c>
      <c r="AV34" s="3">
        <f>Table811121314[[#This Row],[Punkty]]/k3max*50</f>
        <v>0</v>
      </c>
      <c r="AW34" s="3">
        <f>SUM(Table5[[#This Row],[Kol 1]:[Kol 3]])</f>
        <v>0</v>
      </c>
      <c r="AZ34">
        <v>28</v>
      </c>
      <c r="BA34">
        <f>Table1[[#This Row],[Imię i Nazwisko]]</f>
        <v>0</v>
      </c>
      <c r="BE34">
        <f>SUM(Table57[[#This Row],[Zad 1]:[Kartk.]])</f>
        <v>0</v>
      </c>
      <c r="BG34">
        <v>28</v>
      </c>
      <c r="BH34">
        <f>Table1[[#This Row],[Imię i Nazwisko]]</f>
        <v>0</v>
      </c>
      <c r="BI34">
        <f>IF(Table3[[#This Row],[Suma]]&gt;=$F$1-$F$2,1,0)</f>
        <v>0</v>
      </c>
      <c r="BJ34">
        <f>IF(MIN(Table5[[#This Row],[Suma]]/$AS$2,(Table5[[#This Row],[Suma]]+Table35[[#This Row],[Suma]])/$AS$2)&lt;0.5,0,1)</f>
        <v>0</v>
      </c>
      <c r="BK34">
        <f>SUM(Table57[[#This Row],[Suma]],Table5[[#This Row],[Suma]],Table35[[#This Row],[Suma]])</f>
        <v>0</v>
      </c>
      <c r="BL34" s="1">
        <f t="shared" si="2"/>
        <v>0</v>
      </c>
      <c r="BM34" t="str">
        <f t="shared" si="3"/>
        <v>NZ</v>
      </c>
      <c r="BO34">
        <v>28</v>
      </c>
      <c r="BP34">
        <f>Table1[[#This Row],[Imię i Nazwisko]]</f>
        <v>0</v>
      </c>
      <c r="BQ34" s="3">
        <f>Table81112131415[[#This Row],[Punkty]]/zal1max*50</f>
        <v>0</v>
      </c>
      <c r="BR34" s="1">
        <f>Table8[[#This Row],[Punkty]]/$BP$2</f>
        <v>0</v>
      </c>
      <c r="BS34" t="str">
        <f>IF(Table2[[#This Row],[Ocena I]]&lt;&gt;2," ",IF(Table8[[#This Row],[%]]&lt;0.5,2,3))</f>
        <v xml:space="preserve"> </v>
      </c>
      <c r="BU34">
        <v>28</v>
      </c>
      <c r="BV34">
        <f>Table1[[#This Row],[Imię i Nazwisko]]</f>
        <v>0</v>
      </c>
      <c r="BW34" s="3">
        <f>Table8111213141516[[#This Row],[Punkty]]/zal2max*50</f>
        <v>0</v>
      </c>
      <c r="BX34" s="1">
        <f>Table811[[#This Row],[Punkty]]/$BV$2</f>
        <v>0</v>
      </c>
      <c r="BY34" t="str">
        <f>IF(OR(Table2[[#This Row],[Ocena I]]&lt;&gt;2, Table8[[#This Row],[Ocena II]]&lt;&gt;2)," ",IF(Table811[[#This Row],[%]]&lt;0.5,2,3))</f>
        <v xml:space="preserve"> </v>
      </c>
      <c r="CC34">
        <v>28</v>
      </c>
      <c r="CD34">
        <f>Table1[[#This Row],[Imię i Nazwisko]]</f>
        <v>0</v>
      </c>
      <c r="CJ34" s="2">
        <f>SUM(Table81112[[#This Row],[Zadanie 1]:[Zadanie 5]])</f>
        <v>0</v>
      </c>
      <c r="CL34">
        <v>28</v>
      </c>
      <c r="CM34">
        <f>Table1[[#This Row],[Imię i Nazwisko]]</f>
        <v>0</v>
      </c>
      <c r="CS34" s="2">
        <f>SUM(Table8111213[[#This Row],[Zadanie 1]:[Zadanie 5]])</f>
        <v>0</v>
      </c>
      <c r="CU34">
        <v>28</v>
      </c>
      <c r="CV34">
        <f>Table1[[#This Row],[Imię i Nazwisko]]</f>
        <v>0</v>
      </c>
      <c r="DB34" s="2">
        <f>SUM(Table811121314[[#This Row],[Zadanie 1]:[Zadanie 5]])</f>
        <v>0</v>
      </c>
      <c r="DD34">
        <v>28</v>
      </c>
      <c r="DE34">
        <f>Table1[[#This Row],[Imię i Nazwisko]]</f>
        <v>0</v>
      </c>
      <c r="DK34" s="2">
        <f>SUM(Table81112131415[[#This Row],[Zadanie 1]:[Zadanie 5]])</f>
        <v>0</v>
      </c>
      <c r="DM34">
        <v>28</v>
      </c>
      <c r="DN34">
        <f>Table1[[#This Row],[Imię i Nazwisko]]</f>
        <v>0</v>
      </c>
      <c r="DT34" s="2">
        <f>SUM(Table8111213141516[[#This Row],[Zadanie 1]:[Zadanie 5]])</f>
        <v>0</v>
      </c>
    </row>
    <row r="35" spans="1:124" x14ac:dyDescent="0.25">
      <c r="A35">
        <v>29</v>
      </c>
      <c r="E35">
        <v>29</v>
      </c>
      <c r="F35">
        <f>Table1[[#This Row],[Imię i Nazwisko]]</f>
        <v>0</v>
      </c>
      <c r="V35">
        <f>SUM(Table3[[#This Row],[1]:[15]])</f>
        <v>0</v>
      </c>
      <c r="X35">
        <v>29</v>
      </c>
      <c r="Y35">
        <f>Table1[[#This Row],[Imię i Nazwisko]]</f>
        <v>0</v>
      </c>
      <c r="AO35">
        <f>$Y$2*SUM(Table35[[#This Row],[1]:[15]])</f>
        <v>0</v>
      </c>
      <c r="AR35">
        <v>29</v>
      </c>
      <c r="AS35">
        <f>Table1[[#This Row],[Imię i Nazwisko]]</f>
        <v>0</v>
      </c>
      <c r="AT35" s="3">
        <f>Table81112[[#This Row],[Punkty]]/k1max*50</f>
        <v>0</v>
      </c>
      <c r="AU35" s="3">
        <f>Table8111213[[#This Row],[Punkty]]/k2max*50</f>
        <v>0</v>
      </c>
      <c r="AV35" s="3">
        <f>Table811121314[[#This Row],[Punkty]]/k3max*50</f>
        <v>0</v>
      </c>
      <c r="AW35" s="3">
        <f>SUM(Table5[[#This Row],[Kol 1]:[Kol 3]])</f>
        <v>0</v>
      </c>
      <c r="AZ35">
        <v>29</v>
      </c>
      <c r="BA35">
        <f>Table1[[#This Row],[Imię i Nazwisko]]</f>
        <v>0</v>
      </c>
      <c r="BE35">
        <f>SUM(Table57[[#This Row],[Zad 1]:[Kartk.]])</f>
        <v>0</v>
      </c>
      <c r="BG35">
        <v>29</v>
      </c>
      <c r="BH35">
        <f>Table1[[#This Row],[Imię i Nazwisko]]</f>
        <v>0</v>
      </c>
      <c r="BI35">
        <f>IF(Table3[[#This Row],[Suma]]&gt;=$F$1-$F$2,1,0)</f>
        <v>0</v>
      </c>
      <c r="BJ35">
        <f>IF(MIN(Table5[[#This Row],[Suma]]/$AS$2,(Table5[[#This Row],[Suma]]+Table35[[#This Row],[Suma]])/$AS$2)&lt;0.5,0,1)</f>
        <v>0</v>
      </c>
      <c r="BK35">
        <f>SUM(Table57[[#This Row],[Suma]],Table5[[#This Row],[Suma]],Table35[[#This Row],[Suma]])</f>
        <v>0</v>
      </c>
      <c r="BL35" s="1">
        <f t="shared" si="2"/>
        <v>0</v>
      </c>
      <c r="BM35" t="str">
        <f t="shared" si="3"/>
        <v>NZ</v>
      </c>
      <c r="BO35">
        <v>29</v>
      </c>
      <c r="BP35">
        <f>Table1[[#This Row],[Imię i Nazwisko]]</f>
        <v>0</v>
      </c>
      <c r="BQ35" s="3">
        <f>Table81112131415[[#This Row],[Punkty]]/zal1max*50</f>
        <v>0</v>
      </c>
      <c r="BR35" s="1">
        <f>Table8[[#This Row],[Punkty]]/$BP$2</f>
        <v>0</v>
      </c>
      <c r="BS35" t="str">
        <f>IF(Table2[[#This Row],[Ocena I]]&lt;&gt;2," ",IF(Table8[[#This Row],[%]]&lt;0.5,2,3))</f>
        <v xml:space="preserve"> </v>
      </c>
      <c r="BU35">
        <v>29</v>
      </c>
      <c r="BV35">
        <f>Table1[[#This Row],[Imię i Nazwisko]]</f>
        <v>0</v>
      </c>
      <c r="BW35" s="3">
        <f>Table8111213141516[[#This Row],[Punkty]]/zal2max*50</f>
        <v>0</v>
      </c>
      <c r="BX35" s="1">
        <f>Table811[[#This Row],[Punkty]]/$BV$2</f>
        <v>0</v>
      </c>
      <c r="BY35" t="str">
        <f>IF(OR(Table2[[#This Row],[Ocena I]]&lt;&gt;2, Table8[[#This Row],[Ocena II]]&lt;&gt;2)," ",IF(Table811[[#This Row],[%]]&lt;0.5,2,3))</f>
        <v xml:space="preserve"> </v>
      </c>
      <c r="CC35">
        <v>29</v>
      </c>
      <c r="CD35">
        <f>Table1[[#This Row],[Imię i Nazwisko]]</f>
        <v>0</v>
      </c>
      <c r="CJ35" s="2">
        <f>SUM(Table81112[[#This Row],[Zadanie 1]:[Zadanie 5]])</f>
        <v>0</v>
      </c>
      <c r="CL35">
        <v>29</v>
      </c>
      <c r="CM35">
        <f>Table1[[#This Row],[Imię i Nazwisko]]</f>
        <v>0</v>
      </c>
      <c r="CS35" s="2">
        <f>SUM(Table8111213[[#This Row],[Zadanie 1]:[Zadanie 5]])</f>
        <v>0</v>
      </c>
      <c r="CU35">
        <v>29</v>
      </c>
      <c r="CV35">
        <f>Table1[[#This Row],[Imię i Nazwisko]]</f>
        <v>0</v>
      </c>
      <c r="DB35" s="2">
        <f>SUM(Table811121314[[#This Row],[Zadanie 1]:[Zadanie 5]])</f>
        <v>0</v>
      </c>
      <c r="DD35">
        <v>29</v>
      </c>
      <c r="DE35">
        <f>Table1[[#This Row],[Imię i Nazwisko]]</f>
        <v>0</v>
      </c>
      <c r="DK35" s="2">
        <f>SUM(Table81112131415[[#This Row],[Zadanie 1]:[Zadanie 5]])</f>
        <v>0</v>
      </c>
      <c r="DM35">
        <v>29</v>
      </c>
      <c r="DN35">
        <f>Table1[[#This Row],[Imię i Nazwisko]]</f>
        <v>0</v>
      </c>
      <c r="DT35" s="2">
        <f>SUM(Table8111213141516[[#This Row],[Zadanie 1]:[Zadanie 5]])</f>
        <v>0</v>
      </c>
    </row>
    <row r="36" spans="1:124" x14ac:dyDescent="0.25">
      <c r="A36">
        <v>30</v>
      </c>
      <c r="E36">
        <v>30</v>
      </c>
      <c r="F36">
        <f>Table1[[#This Row],[Imię i Nazwisko]]</f>
        <v>0</v>
      </c>
      <c r="V36">
        <f>SUM(Table3[[#This Row],[1]:[15]])</f>
        <v>0</v>
      </c>
      <c r="X36">
        <v>30</v>
      </c>
      <c r="Y36">
        <f>Table1[[#This Row],[Imię i Nazwisko]]</f>
        <v>0</v>
      </c>
      <c r="AO36">
        <f>$Y$2*SUM(Table35[[#This Row],[1]:[15]])</f>
        <v>0</v>
      </c>
      <c r="AR36">
        <v>30</v>
      </c>
      <c r="AS36">
        <f>Table1[[#This Row],[Imię i Nazwisko]]</f>
        <v>0</v>
      </c>
      <c r="AT36" s="3">
        <f>Table81112[[#This Row],[Punkty]]/k1max*50</f>
        <v>0</v>
      </c>
      <c r="AU36" s="3">
        <f>Table8111213[[#This Row],[Punkty]]/k2max*50</f>
        <v>0</v>
      </c>
      <c r="AV36" s="3">
        <f>Table811121314[[#This Row],[Punkty]]/k3max*50</f>
        <v>0</v>
      </c>
      <c r="AW36" s="3">
        <f>SUM(Table5[[#This Row],[Kol 1]:[Kol 3]])</f>
        <v>0</v>
      </c>
      <c r="AZ36">
        <v>30</v>
      </c>
      <c r="BA36">
        <f>Table1[[#This Row],[Imię i Nazwisko]]</f>
        <v>0</v>
      </c>
      <c r="BE36">
        <f>SUM(Table57[[#This Row],[Zad 1]:[Kartk.]])</f>
        <v>0</v>
      </c>
      <c r="BG36">
        <v>30</v>
      </c>
      <c r="BH36">
        <f>Table1[[#This Row],[Imię i Nazwisko]]</f>
        <v>0</v>
      </c>
      <c r="BI36">
        <f>IF(Table3[[#This Row],[Suma]]&gt;=$F$1-$F$2,1,0)</f>
        <v>0</v>
      </c>
      <c r="BJ36">
        <f>IF(MIN(Table5[[#This Row],[Suma]]/$AS$2,(Table5[[#This Row],[Suma]]+Table35[[#This Row],[Suma]])/$AS$2)&lt;0.5,0,1)</f>
        <v>0</v>
      </c>
      <c r="BK36">
        <f>SUM(Table57[[#This Row],[Suma]],Table5[[#This Row],[Suma]],Table35[[#This Row],[Suma]])</f>
        <v>0</v>
      </c>
      <c r="BL36" s="1">
        <f t="shared" si="2"/>
        <v>0</v>
      </c>
      <c r="BM36" t="str">
        <f t="shared" si="3"/>
        <v>NZ</v>
      </c>
      <c r="BO36">
        <v>30</v>
      </c>
      <c r="BP36">
        <f>Table1[[#This Row],[Imię i Nazwisko]]</f>
        <v>0</v>
      </c>
      <c r="BQ36" s="3">
        <f>Table81112131415[[#This Row],[Punkty]]/zal1max*50</f>
        <v>0</v>
      </c>
      <c r="BR36" s="1">
        <f>Table8[[#This Row],[Punkty]]/$BP$2</f>
        <v>0</v>
      </c>
      <c r="BS36" t="str">
        <f>IF(Table2[[#This Row],[Ocena I]]&lt;&gt;2," ",IF(Table8[[#This Row],[%]]&lt;0.5,2,3))</f>
        <v xml:space="preserve"> </v>
      </c>
      <c r="BU36">
        <v>30</v>
      </c>
      <c r="BV36">
        <f>Table1[[#This Row],[Imię i Nazwisko]]</f>
        <v>0</v>
      </c>
      <c r="BW36" s="3">
        <f>Table8111213141516[[#This Row],[Punkty]]/zal2max*50</f>
        <v>0</v>
      </c>
      <c r="BX36" s="1">
        <f>Table811[[#This Row],[Punkty]]/$BV$2</f>
        <v>0</v>
      </c>
      <c r="BY36" t="str">
        <f>IF(OR(Table2[[#This Row],[Ocena I]]&lt;&gt;2, Table8[[#This Row],[Ocena II]]&lt;&gt;2)," ",IF(Table811[[#This Row],[%]]&lt;0.5,2,3))</f>
        <v xml:space="preserve"> </v>
      </c>
      <c r="CC36">
        <v>30</v>
      </c>
      <c r="CD36">
        <f>Table1[[#This Row],[Imię i Nazwisko]]</f>
        <v>0</v>
      </c>
      <c r="CJ36" s="2">
        <f>SUM(Table81112[[#This Row],[Zadanie 1]:[Zadanie 5]])</f>
        <v>0</v>
      </c>
      <c r="CL36">
        <v>30</v>
      </c>
      <c r="CM36">
        <f>Table1[[#This Row],[Imię i Nazwisko]]</f>
        <v>0</v>
      </c>
      <c r="CS36" s="2">
        <f>SUM(Table8111213[[#This Row],[Zadanie 1]:[Zadanie 5]])</f>
        <v>0</v>
      </c>
      <c r="CU36">
        <v>30</v>
      </c>
      <c r="CV36">
        <f>Table1[[#This Row],[Imię i Nazwisko]]</f>
        <v>0</v>
      </c>
      <c r="DB36" s="2">
        <f>SUM(Table811121314[[#This Row],[Zadanie 1]:[Zadanie 5]])</f>
        <v>0</v>
      </c>
      <c r="DD36">
        <v>30</v>
      </c>
      <c r="DE36">
        <f>Table1[[#This Row],[Imię i Nazwisko]]</f>
        <v>0</v>
      </c>
      <c r="DK36" s="2">
        <f>SUM(Table81112131415[[#This Row],[Zadanie 1]:[Zadanie 5]])</f>
        <v>0</v>
      </c>
      <c r="DM36">
        <v>30</v>
      </c>
      <c r="DN36">
        <f>Table1[[#This Row],[Imię i Nazwisko]]</f>
        <v>0</v>
      </c>
      <c r="DT36" s="2">
        <f>SUM(Table8111213141516[[#This Row],[Zadanie 1]:[Zadanie 5]])</f>
        <v>0</v>
      </c>
    </row>
    <row r="37" spans="1:124" x14ac:dyDescent="0.25">
      <c r="A37">
        <v>31</v>
      </c>
      <c r="E37">
        <v>31</v>
      </c>
      <c r="F37">
        <f>Table1[[#This Row],[Imię i Nazwisko]]</f>
        <v>0</v>
      </c>
      <c r="V37">
        <f>SUM(Table3[[#This Row],[1]:[15]])</f>
        <v>0</v>
      </c>
      <c r="X37">
        <v>31</v>
      </c>
      <c r="Y37">
        <f>Table1[[#This Row],[Imię i Nazwisko]]</f>
        <v>0</v>
      </c>
      <c r="AO37">
        <f>$Y$2*SUM(Table35[[#This Row],[1]:[15]])</f>
        <v>0</v>
      </c>
      <c r="AR37">
        <v>31</v>
      </c>
      <c r="AS37">
        <f>Table1[[#This Row],[Imię i Nazwisko]]</f>
        <v>0</v>
      </c>
      <c r="AT37" s="3">
        <f>Table81112[[#This Row],[Punkty]]/k1max*50</f>
        <v>0</v>
      </c>
      <c r="AU37" s="3">
        <f>Table8111213[[#This Row],[Punkty]]/k2max*50</f>
        <v>0</v>
      </c>
      <c r="AV37" s="3">
        <f>Table811121314[[#This Row],[Punkty]]/k3max*50</f>
        <v>0</v>
      </c>
      <c r="AW37" s="3">
        <f>SUM(Table5[[#This Row],[Kol 1]:[Kol 3]])</f>
        <v>0</v>
      </c>
      <c r="AZ37">
        <v>31</v>
      </c>
      <c r="BA37">
        <f>Table1[[#This Row],[Imię i Nazwisko]]</f>
        <v>0</v>
      </c>
      <c r="BE37">
        <f>SUM(Table57[[#This Row],[Zad 1]:[Kartk.]])</f>
        <v>0</v>
      </c>
      <c r="BG37">
        <v>31</v>
      </c>
      <c r="BH37">
        <f>Table1[[#This Row],[Imię i Nazwisko]]</f>
        <v>0</v>
      </c>
      <c r="BI37">
        <f>IF(Table3[[#This Row],[Suma]]&gt;=$F$1-$F$2,1,0)</f>
        <v>0</v>
      </c>
      <c r="BJ37">
        <f>IF(MIN(Table5[[#This Row],[Suma]]/$AS$2,(Table5[[#This Row],[Suma]]+Table35[[#This Row],[Suma]])/$AS$2)&lt;0.5,0,1)</f>
        <v>0</v>
      </c>
      <c r="BK37">
        <f>SUM(Table57[[#This Row],[Suma]],Table5[[#This Row],[Suma]],Table35[[#This Row],[Suma]])</f>
        <v>0</v>
      </c>
      <c r="BL37" s="1">
        <f t="shared" si="2"/>
        <v>0</v>
      </c>
      <c r="BM37" t="str">
        <f t="shared" si="3"/>
        <v>NZ</v>
      </c>
      <c r="BO37">
        <v>31</v>
      </c>
      <c r="BP37">
        <f>Table1[[#This Row],[Imię i Nazwisko]]</f>
        <v>0</v>
      </c>
      <c r="BQ37" s="3">
        <f>Table81112131415[[#This Row],[Punkty]]/zal1max*50</f>
        <v>0</v>
      </c>
      <c r="BR37" s="1">
        <f>Table8[[#This Row],[Punkty]]/$BP$2</f>
        <v>0</v>
      </c>
      <c r="BS37" t="str">
        <f>IF(Table2[[#This Row],[Ocena I]]&lt;&gt;2," ",IF(Table8[[#This Row],[%]]&lt;0.5,2,3))</f>
        <v xml:space="preserve"> </v>
      </c>
      <c r="BU37">
        <v>31</v>
      </c>
      <c r="BV37">
        <f>Table1[[#This Row],[Imię i Nazwisko]]</f>
        <v>0</v>
      </c>
      <c r="BW37" s="3">
        <f>Table8111213141516[[#This Row],[Punkty]]/zal2max*50</f>
        <v>0</v>
      </c>
      <c r="BX37" s="1">
        <f>Table811[[#This Row],[Punkty]]/$BV$2</f>
        <v>0</v>
      </c>
      <c r="BY37" t="str">
        <f>IF(OR(Table2[[#This Row],[Ocena I]]&lt;&gt;2, Table8[[#This Row],[Ocena II]]&lt;&gt;2)," ",IF(Table811[[#This Row],[%]]&lt;0.5,2,3))</f>
        <v xml:space="preserve"> </v>
      </c>
      <c r="CC37">
        <v>31</v>
      </c>
      <c r="CD37">
        <f>Table1[[#This Row],[Imię i Nazwisko]]</f>
        <v>0</v>
      </c>
      <c r="CJ37" s="2">
        <f>SUM(Table81112[[#This Row],[Zadanie 1]:[Zadanie 5]])</f>
        <v>0</v>
      </c>
      <c r="CL37">
        <v>31</v>
      </c>
      <c r="CM37">
        <f>Table1[[#This Row],[Imię i Nazwisko]]</f>
        <v>0</v>
      </c>
      <c r="CS37" s="2">
        <f>SUM(Table8111213[[#This Row],[Zadanie 1]:[Zadanie 5]])</f>
        <v>0</v>
      </c>
      <c r="CU37">
        <v>31</v>
      </c>
      <c r="CV37">
        <f>Table1[[#This Row],[Imię i Nazwisko]]</f>
        <v>0</v>
      </c>
      <c r="DB37" s="2">
        <f>SUM(Table811121314[[#This Row],[Zadanie 1]:[Zadanie 5]])</f>
        <v>0</v>
      </c>
      <c r="DD37">
        <v>31</v>
      </c>
      <c r="DE37">
        <f>Table1[[#This Row],[Imię i Nazwisko]]</f>
        <v>0</v>
      </c>
      <c r="DK37" s="2">
        <f>SUM(Table81112131415[[#This Row],[Zadanie 1]:[Zadanie 5]])</f>
        <v>0</v>
      </c>
      <c r="DM37">
        <v>31</v>
      </c>
      <c r="DN37">
        <f>Table1[[#This Row],[Imię i Nazwisko]]</f>
        <v>0</v>
      </c>
      <c r="DT37" s="2">
        <f>SUM(Table8111213141516[[#This Row],[Zadanie 1]:[Zadanie 5]])</f>
        <v>0</v>
      </c>
    </row>
    <row r="38" spans="1:124" x14ac:dyDescent="0.25">
      <c r="A38">
        <v>32</v>
      </c>
      <c r="E38">
        <v>32</v>
      </c>
      <c r="F38">
        <f>Table1[[#This Row],[Imię i Nazwisko]]</f>
        <v>0</v>
      </c>
      <c r="V38">
        <f>SUM(Table3[[#This Row],[1]:[15]])</f>
        <v>0</v>
      </c>
      <c r="X38">
        <v>32</v>
      </c>
      <c r="Y38">
        <f>Table1[[#This Row],[Imię i Nazwisko]]</f>
        <v>0</v>
      </c>
      <c r="AO38">
        <f>$Y$2*SUM(Table35[[#This Row],[1]:[15]])</f>
        <v>0</v>
      </c>
      <c r="AR38">
        <v>32</v>
      </c>
      <c r="AS38">
        <f>Table1[[#This Row],[Imię i Nazwisko]]</f>
        <v>0</v>
      </c>
      <c r="AT38" s="3">
        <f>Table81112[[#This Row],[Punkty]]/k1max*50</f>
        <v>0</v>
      </c>
      <c r="AU38" s="3">
        <f>Table8111213[[#This Row],[Punkty]]/k2max*50</f>
        <v>0</v>
      </c>
      <c r="AV38" s="3">
        <f>Table811121314[[#This Row],[Punkty]]/k3max*50</f>
        <v>0</v>
      </c>
      <c r="AW38" s="3">
        <f>SUM(Table5[[#This Row],[Kol 1]:[Kol 3]])</f>
        <v>0</v>
      </c>
      <c r="AZ38">
        <v>32</v>
      </c>
      <c r="BA38">
        <f>Table1[[#This Row],[Imię i Nazwisko]]</f>
        <v>0</v>
      </c>
      <c r="BE38">
        <f>SUM(Table57[[#This Row],[Zad 1]:[Kartk.]])</f>
        <v>0</v>
      </c>
      <c r="BG38">
        <v>32</v>
      </c>
      <c r="BH38">
        <f>Table1[[#This Row],[Imię i Nazwisko]]</f>
        <v>0</v>
      </c>
      <c r="BI38">
        <f>IF(Table3[[#This Row],[Suma]]&gt;=$F$1-$F$2,1,0)</f>
        <v>0</v>
      </c>
      <c r="BJ38">
        <f>IF(MIN(Table5[[#This Row],[Suma]]/$AS$2,(Table5[[#This Row],[Suma]]+Table35[[#This Row],[Suma]])/$AS$2)&lt;0.5,0,1)</f>
        <v>0</v>
      </c>
      <c r="BK38">
        <f>SUM(Table57[[#This Row],[Suma]],Table5[[#This Row],[Suma]],Table35[[#This Row],[Suma]])</f>
        <v>0</v>
      </c>
      <c r="BL38" s="1">
        <f t="shared" si="2"/>
        <v>0</v>
      </c>
      <c r="BM38" t="str">
        <f t="shared" si="3"/>
        <v>NZ</v>
      </c>
      <c r="BO38">
        <v>32</v>
      </c>
      <c r="BP38">
        <f>Table1[[#This Row],[Imię i Nazwisko]]</f>
        <v>0</v>
      </c>
      <c r="BQ38" s="3">
        <f>Table81112131415[[#This Row],[Punkty]]/zal1max*50</f>
        <v>0</v>
      </c>
      <c r="BR38" s="1">
        <f>Table8[[#This Row],[Punkty]]/$BP$2</f>
        <v>0</v>
      </c>
      <c r="BS38" t="str">
        <f>IF(Table2[[#This Row],[Ocena I]]&lt;&gt;2," ",IF(Table8[[#This Row],[%]]&lt;0.5,2,3))</f>
        <v xml:space="preserve"> </v>
      </c>
      <c r="BU38">
        <v>32</v>
      </c>
      <c r="BV38">
        <f>Table1[[#This Row],[Imię i Nazwisko]]</f>
        <v>0</v>
      </c>
      <c r="BW38" s="3">
        <f>Table8111213141516[[#This Row],[Punkty]]/zal2max*50</f>
        <v>0</v>
      </c>
      <c r="BX38" s="1">
        <f>Table811[[#This Row],[Punkty]]/$BV$2</f>
        <v>0</v>
      </c>
      <c r="BY38" t="str">
        <f>IF(OR(Table2[[#This Row],[Ocena I]]&lt;&gt;2, Table8[[#This Row],[Ocena II]]&lt;&gt;2)," ",IF(Table811[[#This Row],[%]]&lt;0.5,2,3))</f>
        <v xml:space="preserve"> </v>
      </c>
      <c r="CC38">
        <v>32</v>
      </c>
      <c r="CD38">
        <f>Table1[[#This Row],[Imię i Nazwisko]]</f>
        <v>0</v>
      </c>
      <c r="CJ38" s="2">
        <f>SUM(Table81112[[#This Row],[Zadanie 1]:[Zadanie 5]])</f>
        <v>0</v>
      </c>
      <c r="CL38">
        <v>32</v>
      </c>
      <c r="CM38">
        <f>Table1[[#This Row],[Imię i Nazwisko]]</f>
        <v>0</v>
      </c>
      <c r="CS38" s="2">
        <f>SUM(Table8111213[[#This Row],[Zadanie 1]:[Zadanie 5]])</f>
        <v>0</v>
      </c>
      <c r="CU38">
        <v>32</v>
      </c>
      <c r="CV38">
        <f>Table1[[#This Row],[Imię i Nazwisko]]</f>
        <v>0</v>
      </c>
      <c r="DB38" s="2">
        <f>SUM(Table811121314[[#This Row],[Zadanie 1]:[Zadanie 5]])</f>
        <v>0</v>
      </c>
      <c r="DD38">
        <v>32</v>
      </c>
      <c r="DE38">
        <f>Table1[[#This Row],[Imię i Nazwisko]]</f>
        <v>0</v>
      </c>
      <c r="DK38" s="2">
        <f>SUM(Table81112131415[[#This Row],[Zadanie 1]:[Zadanie 5]])</f>
        <v>0</v>
      </c>
      <c r="DM38">
        <v>32</v>
      </c>
      <c r="DN38">
        <f>Table1[[#This Row],[Imię i Nazwisko]]</f>
        <v>0</v>
      </c>
      <c r="DT38" s="2">
        <f>SUM(Table8111213141516[[#This Row],[Zadanie 1]:[Zadanie 5]])</f>
        <v>0</v>
      </c>
    </row>
    <row r="39" spans="1:124" x14ac:dyDescent="0.25">
      <c r="A39">
        <v>33</v>
      </c>
      <c r="E39">
        <v>33</v>
      </c>
      <c r="F39">
        <f>Table1[[#This Row],[Imię i Nazwisko]]</f>
        <v>0</v>
      </c>
      <c r="V39">
        <f>SUM(Table3[[#This Row],[1]:[15]])</f>
        <v>0</v>
      </c>
      <c r="X39">
        <v>33</v>
      </c>
      <c r="Y39">
        <f>Table1[[#This Row],[Imię i Nazwisko]]</f>
        <v>0</v>
      </c>
      <c r="AO39">
        <f>$Y$2*SUM(Table35[[#This Row],[1]:[15]])</f>
        <v>0</v>
      </c>
      <c r="AR39">
        <v>33</v>
      </c>
      <c r="AS39">
        <f>Table1[[#This Row],[Imię i Nazwisko]]</f>
        <v>0</v>
      </c>
      <c r="AT39" s="3">
        <f>Table81112[[#This Row],[Punkty]]/k1max*50</f>
        <v>0</v>
      </c>
      <c r="AU39" s="3">
        <f>Table8111213[[#This Row],[Punkty]]/k2max*50</f>
        <v>0</v>
      </c>
      <c r="AV39" s="3">
        <f>Table811121314[[#This Row],[Punkty]]/k3max*50</f>
        <v>0</v>
      </c>
      <c r="AW39" s="3">
        <f>SUM(Table5[[#This Row],[Kol 1]:[Kol 3]])</f>
        <v>0</v>
      </c>
      <c r="AZ39">
        <v>33</v>
      </c>
      <c r="BA39">
        <f>Table1[[#This Row],[Imię i Nazwisko]]</f>
        <v>0</v>
      </c>
      <c r="BE39">
        <f>SUM(Table57[[#This Row],[Zad 1]:[Kartk.]])</f>
        <v>0</v>
      </c>
      <c r="BG39">
        <v>33</v>
      </c>
      <c r="BH39">
        <f>Table1[[#This Row],[Imię i Nazwisko]]</f>
        <v>0</v>
      </c>
      <c r="BI39">
        <f>IF(Table3[[#This Row],[Suma]]&gt;=$F$1-$F$2,1,0)</f>
        <v>0</v>
      </c>
      <c r="BJ39">
        <f>IF(MIN(Table5[[#This Row],[Suma]]/$AS$2,(Table5[[#This Row],[Suma]]+Table35[[#This Row],[Suma]])/$AS$2)&lt;0.5,0,1)</f>
        <v>0</v>
      </c>
      <c r="BK39">
        <f>SUM(Table57[[#This Row],[Suma]],Table5[[#This Row],[Suma]],Table35[[#This Row],[Suma]])</f>
        <v>0</v>
      </c>
      <c r="BL39" s="1">
        <f t="shared" si="2"/>
        <v>0</v>
      </c>
      <c r="BM39" t="str">
        <f t="shared" si="3"/>
        <v>NZ</v>
      </c>
      <c r="BO39">
        <v>33</v>
      </c>
      <c r="BP39">
        <f>Table1[[#This Row],[Imię i Nazwisko]]</f>
        <v>0</v>
      </c>
      <c r="BQ39" s="3">
        <f>Table81112131415[[#This Row],[Punkty]]/zal1max*50</f>
        <v>0</v>
      </c>
      <c r="BR39" s="1">
        <f>Table8[[#This Row],[Punkty]]/$BP$2</f>
        <v>0</v>
      </c>
      <c r="BS39" t="str">
        <f>IF(Table2[[#This Row],[Ocena I]]&lt;&gt;2," ",IF(Table8[[#This Row],[%]]&lt;0.5,2,3))</f>
        <v xml:space="preserve"> </v>
      </c>
      <c r="BU39">
        <v>33</v>
      </c>
      <c r="BV39">
        <f>Table1[[#This Row],[Imię i Nazwisko]]</f>
        <v>0</v>
      </c>
      <c r="BW39" s="3">
        <f>Table8111213141516[[#This Row],[Punkty]]/zal2max*50</f>
        <v>0</v>
      </c>
      <c r="BX39" s="1">
        <f>Table811[[#This Row],[Punkty]]/$BV$2</f>
        <v>0</v>
      </c>
      <c r="BY39" t="str">
        <f>IF(OR(Table2[[#This Row],[Ocena I]]&lt;&gt;2, Table8[[#This Row],[Ocena II]]&lt;&gt;2)," ",IF(Table811[[#This Row],[%]]&lt;0.5,2,3))</f>
        <v xml:space="preserve"> </v>
      </c>
      <c r="CC39">
        <v>33</v>
      </c>
      <c r="CD39">
        <f>Table1[[#This Row],[Imię i Nazwisko]]</f>
        <v>0</v>
      </c>
      <c r="CJ39" s="2">
        <f>SUM(Table81112[[#This Row],[Zadanie 1]:[Zadanie 5]])</f>
        <v>0</v>
      </c>
      <c r="CL39">
        <v>33</v>
      </c>
      <c r="CM39">
        <f>Table1[[#This Row],[Imię i Nazwisko]]</f>
        <v>0</v>
      </c>
      <c r="CS39" s="2">
        <f>SUM(Table8111213[[#This Row],[Zadanie 1]:[Zadanie 5]])</f>
        <v>0</v>
      </c>
      <c r="CU39">
        <v>33</v>
      </c>
      <c r="CV39">
        <f>Table1[[#This Row],[Imię i Nazwisko]]</f>
        <v>0</v>
      </c>
      <c r="DB39" s="2">
        <f>SUM(Table811121314[[#This Row],[Zadanie 1]:[Zadanie 5]])</f>
        <v>0</v>
      </c>
      <c r="DD39">
        <v>33</v>
      </c>
      <c r="DE39">
        <f>Table1[[#This Row],[Imię i Nazwisko]]</f>
        <v>0</v>
      </c>
      <c r="DK39" s="2">
        <f>SUM(Table81112131415[[#This Row],[Zadanie 1]:[Zadanie 5]])</f>
        <v>0</v>
      </c>
      <c r="DM39">
        <v>33</v>
      </c>
      <c r="DN39">
        <f>Table1[[#This Row],[Imię i Nazwisko]]</f>
        <v>0</v>
      </c>
      <c r="DT39" s="2">
        <f>SUM(Table8111213141516[[#This Row],[Zadanie 1]:[Zadanie 5]])</f>
        <v>0</v>
      </c>
    </row>
    <row r="40" spans="1:124" x14ac:dyDescent="0.25">
      <c r="A40">
        <v>34</v>
      </c>
      <c r="E40">
        <v>34</v>
      </c>
      <c r="F40">
        <f>Table1[[#This Row],[Imię i Nazwisko]]</f>
        <v>0</v>
      </c>
      <c r="V40">
        <f>SUM(Table3[[#This Row],[1]:[15]])</f>
        <v>0</v>
      </c>
      <c r="X40">
        <v>34</v>
      </c>
      <c r="Y40">
        <f>Table1[[#This Row],[Imię i Nazwisko]]</f>
        <v>0</v>
      </c>
      <c r="AO40">
        <f>$Y$2*SUM(Table35[[#This Row],[1]:[15]])</f>
        <v>0</v>
      </c>
      <c r="AR40">
        <v>34</v>
      </c>
      <c r="AS40">
        <f>Table1[[#This Row],[Imię i Nazwisko]]</f>
        <v>0</v>
      </c>
      <c r="AT40" s="3">
        <f>Table81112[[#This Row],[Punkty]]/k1max*50</f>
        <v>0</v>
      </c>
      <c r="AU40" s="3">
        <f>Table8111213[[#This Row],[Punkty]]/k2max*50</f>
        <v>0</v>
      </c>
      <c r="AV40" s="3">
        <f>Table811121314[[#This Row],[Punkty]]/k3max*50</f>
        <v>0</v>
      </c>
      <c r="AW40" s="3">
        <f>SUM(Table5[[#This Row],[Kol 1]:[Kol 3]])</f>
        <v>0</v>
      </c>
      <c r="AZ40">
        <v>34</v>
      </c>
      <c r="BA40">
        <f>Table1[[#This Row],[Imię i Nazwisko]]</f>
        <v>0</v>
      </c>
      <c r="BE40">
        <f>SUM(Table57[[#This Row],[Zad 1]:[Kartk.]])</f>
        <v>0</v>
      </c>
      <c r="BG40">
        <v>34</v>
      </c>
      <c r="BH40">
        <f>Table1[[#This Row],[Imię i Nazwisko]]</f>
        <v>0</v>
      </c>
      <c r="BI40">
        <f>IF(Table3[[#This Row],[Suma]]&gt;=$F$1-$F$2,1,0)</f>
        <v>0</v>
      </c>
      <c r="BJ40">
        <f>IF(MIN(Table5[[#This Row],[Suma]]/$AS$2,(Table5[[#This Row],[Suma]]+Table35[[#This Row],[Suma]])/$AS$2)&lt;0.5,0,1)</f>
        <v>0</v>
      </c>
      <c r="BK40">
        <f>SUM(Table57[[#This Row],[Suma]],Table5[[#This Row],[Suma]],Table35[[#This Row],[Suma]])</f>
        <v>0</v>
      </c>
      <c r="BL40" s="1">
        <f t="shared" si="2"/>
        <v>0</v>
      </c>
      <c r="BM40" t="str">
        <f t="shared" si="3"/>
        <v>NZ</v>
      </c>
      <c r="BO40">
        <v>34</v>
      </c>
      <c r="BP40">
        <f>Table1[[#This Row],[Imię i Nazwisko]]</f>
        <v>0</v>
      </c>
      <c r="BQ40" s="3">
        <f>Table81112131415[[#This Row],[Punkty]]/zal1max*50</f>
        <v>0</v>
      </c>
      <c r="BR40" s="1">
        <f>Table8[[#This Row],[Punkty]]/$BP$2</f>
        <v>0</v>
      </c>
      <c r="BS40" t="str">
        <f>IF(Table2[[#This Row],[Ocena I]]&lt;&gt;2," ",IF(Table8[[#This Row],[%]]&lt;0.5,2,3))</f>
        <v xml:space="preserve"> </v>
      </c>
      <c r="BU40">
        <v>34</v>
      </c>
      <c r="BV40">
        <f>Table1[[#This Row],[Imię i Nazwisko]]</f>
        <v>0</v>
      </c>
      <c r="BW40" s="3">
        <f>Table8111213141516[[#This Row],[Punkty]]/zal2max*50</f>
        <v>0</v>
      </c>
      <c r="BX40" s="1">
        <f>Table811[[#This Row],[Punkty]]/$BV$2</f>
        <v>0</v>
      </c>
      <c r="BY40" t="str">
        <f>IF(OR(Table2[[#This Row],[Ocena I]]&lt;&gt;2, Table8[[#This Row],[Ocena II]]&lt;&gt;2)," ",IF(Table811[[#This Row],[%]]&lt;0.5,2,3))</f>
        <v xml:space="preserve"> </v>
      </c>
      <c r="CC40">
        <v>34</v>
      </c>
      <c r="CD40">
        <f>Table1[[#This Row],[Imię i Nazwisko]]</f>
        <v>0</v>
      </c>
      <c r="CJ40" s="2">
        <f>SUM(Table81112[[#This Row],[Zadanie 1]:[Zadanie 5]])</f>
        <v>0</v>
      </c>
      <c r="CL40">
        <v>34</v>
      </c>
      <c r="CM40">
        <f>Table1[[#This Row],[Imię i Nazwisko]]</f>
        <v>0</v>
      </c>
      <c r="CS40" s="2">
        <f>SUM(Table8111213[[#This Row],[Zadanie 1]:[Zadanie 5]])</f>
        <v>0</v>
      </c>
      <c r="CU40">
        <v>34</v>
      </c>
      <c r="CV40">
        <f>Table1[[#This Row],[Imię i Nazwisko]]</f>
        <v>0</v>
      </c>
      <c r="DB40" s="2">
        <f>SUM(Table811121314[[#This Row],[Zadanie 1]:[Zadanie 5]])</f>
        <v>0</v>
      </c>
      <c r="DD40">
        <v>34</v>
      </c>
      <c r="DE40">
        <f>Table1[[#This Row],[Imię i Nazwisko]]</f>
        <v>0</v>
      </c>
      <c r="DK40" s="2">
        <f>SUM(Table81112131415[[#This Row],[Zadanie 1]:[Zadanie 5]])</f>
        <v>0</v>
      </c>
      <c r="DM40">
        <v>34</v>
      </c>
      <c r="DN40">
        <f>Table1[[#This Row],[Imię i Nazwisko]]</f>
        <v>0</v>
      </c>
      <c r="DT40" s="2">
        <f>SUM(Table8111213141516[[#This Row],[Zadanie 1]:[Zadanie 5]])</f>
        <v>0</v>
      </c>
    </row>
    <row r="41" spans="1:124" x14ac:dyDescent="0.25">
      <c r="A41">
        <v>35</v>
      </c>
      <c r="E41">
        <v>35</v>
      </c>
      <c r="F41">
        <f>Table1[[#This Row],[Imię i Nazwisko]]</f>
        <v>0</v>
      </c>
      <c r="V41">
        <f>SUM(Table3[[#This Row],[1]:[15]])</f>
        <v>0</v>
      </c>
      <c r="X41">
        <v>35</v>
      </c>
      <c r="Y41">
        <f>Table1[[#This Row],[Imię i Nazwisko]]</f>
        <v>0</v>
      </c>
      <c r="AO41">
        <f>$Y$2*SUM(Table35[[#This Row],[1]:[15]])</f>
        <v>0</v>
      </c>
      <c r="AR41">
        <v>35</v>
      </c>
      <c r="AS41">
        <f>Table1[[#This Row],[Imię i Nazwisko]]</f>
        <v>0</v>
      </c>
      <c r="AT41" s="3">
        <f>Table81112[[#This Row],[Punkty]]/k1max*50</f>
        <v>0</v>
      </c>
      <c r="AU41" s="3">
        <f>Table8111213[[#This Row],[Punkty]]/k2max*50</f>
        <v>0</v>
      </c>
      <c r="AV41" s="3">
        <f>Table811121314[[#This Row],[Punkty]]/k3max*50</f>
        <v>0</v>
      </c>
      <c r="AW41" s="3">
        <f>SUM(Table5[[#This Row],[Kol 1]:[Kol 3]])</f>
        <v>0</v>
      </c>
      <c r="AZ41">
        <v>35</v>
      </c>
      <c r="BA41">
        <f>Table1[[#This Row],[Imię i Nazwisko]]</f>
        <v>0</v>
      </c>
      <c r="BE41">
        <f>SUM(Table57[[#This Row],[Zad 1]:[Kartk.]])</f>
        <v>0</v>
      </c>
      <c r="BG41">
        <v>35</v>
      </c>
      <c r="BH41">
        <f>Table1[[#This Row],[Imię i Nazwisko]]</f>
        <v>0</v>
      </c>
      <c r="BI41">
        <f>IF(Table3[[#This Row],[Suma]]&gt;=$F$1-$F$2,1,0)</f>
        <v>0</v>
      </c>
      <c r="BJ41">
        <f>IF(MIN(Table5[[#This Row],[Suma]]/$AS$2,(Table5[[#This Row],[Suma]]+Table35[[#This Row],[Suma]])/$AS$2)&lt;0.5,0,1)</f>
        <v>0</v>
      </c>
      <c r="BK41">
        <f>SUM(Table57[[#This Row],[Suma]],Table5[[#This Row],[Suma]],Table35[[#This Row],[Suma]])</f>
        <v>0</v>
      </c>
      <c r="BL41" s="1">
        <f t="shared" si="2"/>
        <v>0</v>
      </c>
      <c r="BM41" t="str">
        <f t="shared" si="3"/>
        <v>NZ</v>
      </c>
      <c r="BO41">
        <v>35</v>
      </c>
      <c r="BP41">
        <f>Table1[[#This Row],[Imię i Nazwisko]]</f>
        <v>0</v>
      </c>
      <c r="BQ41" s="3">
        <f>Table81112131415[[#This Row],[Punkty]]/zal1max*50</f>
        <v>0</v>
      </c>
      <c r="BR41" s="1">
        <f>Table8[[#This Row],[Punkty]]/$BP$2</f>
        <v>0</v>
      </c>
      <c r="BS41" t="str">
        <f>IF(Table2[[#This Row],[Ocena I]]&lt;&gt;2," ",IF(Table8[[#This Row],[%]]&lt;0.5,2,3))</f>
        <v xml:space="preserve"> </v>
      </c>
      <c r="BU41">
        <v>35</v>
      </c>
      <c r="BV41">
        <f>Table1[[#This Row],[Imię i Nazwisko]]</f>
        <v>0</v>
      </c>
      <c r="BW41" s="3">
        <f>Table8111213141516[[#This Row],[Punkty]]/zal2max*50</f>
        <v>0</v>
      </c>
      <c r="BX41" s="1">
        <f>Table811[[#This Row],[Punkty]]/$BV$2</f>
        <v>0</v>
      </c>
      <c r="BY41" t="str">
        <f>IF(OR(Table2[[#This Row],[Ocena I]]&lt;&gt;2, Table8[[#This Row],[Ocena II]]&lt;&gt;2)," ",IF(Table811[[#This Row],[%]]&lt;0.5,2,3))</f>
        <v xml:space="preserve"> </v>
      </c>
      <c r="CC41">
        <v>35</v>
      </c>
      <c r="CD41">
        <f>Table1[[#This Row],[Imię i Nazwisko]]</f>
        <v>0</v>
      </c>
      <c r="CJ41" s="2">
        <f>SUM(Table81112[[#This Row],[Zadanie 1]:[Zadanie 5]])</f>
        <v>0</v>
      </c>
      <c r="CL41">
        <v>35</v>
      </c>
      <c r="CM41">
        <f>Table1[[#This Row],[Imię i Nazwisko]]</f>
        <v>0</v>
      </c>
      <c r="CS41" s="2">
        <f>SUM(Table8111213[[#This Row],[Zadanie 1]:[Zadanie 5]])</f>
        <v>0</v>
      </c>
      <c r="CU41">
        <v>35</v>
      </c>
      <c r="CV41">
        <f>Table1[[#This Row],[Imię i Nazwisko]]</f>
        <v>0</v>
      </c>
      <c r="DB41" s="2">
        <f>SUM(Table811121314[[#This Row],[Zadanie 1]:[Zadanie 5]])</f>
        <v>0</v>
      </c>
      <c r="DD41">
        <v>35</v>
      </c>
      <c r="DE41">
        <f>Table1[[#This Row],[Imię i Nazwisko]]</f>
        <v>0</v>
      </c>
      <c r="DK41" s="2">
        <f>SUM(Table81112131415[[#This Row],[Zadanie 1]:[Zadanie 5]])</f>
        <v>0</v>
      </c>
      <c r="DM41">
        <v>35</v>
      </c>
      <c r="DN41">
        <f>Table1[[#This Row],[Imię i Nazwisko]]</f>
        <v>0</v>
      </c>
      <c r="DT41" s="2">
        <f>SUM(Table8111213141516[[#This Row],[Zadanie 1]:[Zadanie 5]])</f>
        <v>0</v>
      </c>
    </row>
  </sheetData>
  <mergeCells count="12">
    <mergeCell ref="CU5:DB5"/>
    <mergeCell ref="DD5:DK5"/>
    <mergeCell ref="DM5:DT5"/>
    <mergeCell ref="BO5:BS5"/>
    <mergeCell ref="BU5:BY5"/>
    <mergeCell ref="CC5:CJ5"/>
    <mergeCell ref="CL5:CS5"/>
    <mergeCell ref="BG5:BM5"/>
    <mergeCell ref="E5:V5"/>
    <mergeCell ref="X5:AO5"/>
    <mergeCell ref="AR5:AW5"/>
    <mergeCell ref="AZ5:BE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WMS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15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Kierunek</v>
      </c>
      <c r="B2" t="str">
        <f>IF(ISBLANK(Sheet1!B2)," ",Sheet1!B2)</f>
        <v>MS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1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40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60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3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pon, 13:30-15:00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IF(ISBLANK(Sheet1!T4)," ",Sheet1!T4)</f>
        <v>kol1</v>
      </c>
      <c r="U4" t="str">
        <f>IF(ISBLANK(Sheet1!U4)," ",Sheet1!U4)</f>
        <v>kol2</v>
      </c>
      <c r="V4" t="str">
        <f>IF(ISBLANK(Sheet1!V4)," ",Sheet1!V4)</f>
        <v xml:space="preserve"> 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IF(ISBLANK(Sheet1!AM4)," ",Sheet1!AM4)</f>
        <v xml:space="preserve"> </v>
      </c>
      <c r="AN4" t="str">
        <f>IF(ISBLANK(Sheet1!AN4)," ",Sheet1!AN4)</f>
        <v xml:space="preserve"> </v>
      </c>
      <c r="AO4" t="str">
        <f>IF(ISBLANK(Sheet1!AO4)," ",Sheet1!AO4)</f>
        <v xml:space="preserve"> </v>
      </c>
      <c r="AP4" t="str">
        <f>IF(ISBLANK(Sheet1!AP4)," ",Sheet1!AP4)</f>
        <v xml:space="preserve"> 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IF(ISBLANK(Sheet1!V6)," ",Sheet1!V6)</f>
        <v>Suma</v>
      </c>
      <c r="W6" t="str">
        <f>IF(ISBLANK(Sheet1!W6)," ",Sheet1!W6)</f>
        <v xml:space="preserve"> </v>
      </c>
      <c r="X6" t="str">
        <f>IF(ISBLANK(Sheet1!X6)," ",Sheet1!X6)</f>
        <v>Lp.</v>
      </c>
      <c r="Y6" t="str">
        <f>IF(ISBLANK(Sheet1!Y6)," ",Sheet1!Y6)</f>
        <v>Nazwisko</v>
      </c>
      <c r="Z6" t="str">
        <f>IF(ISBLANK(Sheet1!Z6)," ",Sheet1!Z6)</f>
        <v>1</v>
      </c>
      <c r="AA6" t="str">
        <f>IF(ISBLANK(Sheet1!AA6)," ",Sheet1!AA6)</f>
        <v>2</v>
      </c>
      <c r="AB6" t="str">
        <f>IF(ISBLANK(Sheet1!AB6)," ",Sheet1!AB6)</f>
        <v>3</v>
      </c>
      <c r="AC6" t="str">
        <f>IF(ISBLANK(Sheet1!AC6)," ",Sheet1!AC6)</f>
        <v>4</v>
      </c>
      <c r="AD6" t="str">
        <f>IF(ISBLANK(Sheet1!AD6)," ",Sheet1!AD6)</f>
        <v>5</v>
      </c>
      <c r="AE6" t="str">
        <f>IF(ISBLANK(Sheet1!AE6)," ",Sheet1!AE6)</f>
        <v>6</v>
      </c>
      <c r="AF6" t="str">
        <f>IF(ISBLANK(Sheet1!AF6)," ",Sheet1!AF6)</f>
        <v>7</v>
      </c>
      <c r="AG6" t="str">
        <f>IF(ISBLANK(Sheet1!AG6)," ",Sheet1!AG6)</f>
        <v>8</v>
      </c>
      <c r="AH6" t="str">
        <f>IF(ISBLANK(Sheet1!AH6)," ",Sheet1!AH6)</f>
        <v>9</v>
      </c>
      <c r="AI6" t="str">
        <f>IF(ISBLANK(Sheet1!AI6)," ",Sheet1!AI6)</f>
        <v>10</v>
      </c>
      <c r="AJ6" t="str">
        <f>IF(ISBLANK(Sheet1!AJ6)," ",Sheet1!AJ6)</f>
        <v>11</v>
      </c>
      <c r="AK6" t="str">
        <f>IF(ISBLANK(Sheet1!AK6)," ",Sheet1!AK6)</f>
        <v>12</v>
      </c>
      <c r="AL6" t="str">
        <f>IF(ISBLANK(Sheet1!AL6)," ",Sheet1!AL6)</f>
        <v>13</v>
      </c>
      <c r="AM6" t="str">
        <f>IF(ISBLANK(Sheet1!AM6)," ",Sheet1!AM6)</f>
        <v>14</v>
      </c>
      <c r="AN6" t="str">
        <f>IF(ISBLANK(Sheet1!AN6)," ",Sheet1!AN6)</f>
        <v>15</v>
      </c>
      <c r="AO6" t="str">
        <f>IF(ISBLANK(Sheet1!AO6)," ",Sheet1!AO6)</f>
        <v>Suma</v>
      </c>
      <c r="AP6" t="str">
        <f>IF(ISBLANK(Sheet1!AP6)," ",Sheet1!AP6)</f>
        <v xml:space="preserve"> </v>
      </c>
      <c r="AQ6" t="str">
        <f>IF(ISBLANK(Sheet1!AQ6)," ",Sheet1!AQ6)</f>
        <v xml:space="preserve"> </v>
      </c>
      <c r="AR6" t="str">
        <f>IF(ISBLANK(Sheet1!AR6)," ",Sheet1!AR6)</f>
        <v>Lp.</v>
      </c>
      <c r="AS6" t="str">
        <f>IF(ISBLANK(Sheet1!AS6)," ",Sheet1!AS6)</f>
        <v>Nazwisko</v>
      </c>
      <c r="AT6" t="str">
        <f>IF(ISBLANK(Sheet1!AT6)," ",Sheet1!AT6)</f>
        <v>Kol 1</v>
      </c>
      <c r="AU6" t="str">
        <f>IF(ISBLANK(Sheet1!AU6)," ",Sheet1!AU6)</f>
        <v>Kol 2</v>
      </c>
      <c r="AV6" t="str">
        <f>IF(ISBLANK(Sheet1!AV6)," ",Sheet1!AV6)</f>
        <v>Kol 3</v>
      </c>
      <c r="AW6" t="str">
        <f>IF(ISBLANK(Sheet1!AW6)," ",Sheet1!AW6)</f>
        <v>Suma</v>
      </c>
      <c r="AX6" t="str">
        <f>IF(ISBLANK(Sheet1!AX6)," ",Sheet1!AX6)</f>
        <v xml:space="preserve"> </v>
      </c>
      <c r="AY6" t="str">
        <f>IF(ISBLANK(Sheet1!AY6)," ",Sheet1!AY6)</f>
        <v xml:space="preserve"> </v>
      </c>
      <c r="AZ6" t="str">
        <f>IF(ISBLANK(Sheet1!AZ6)," ",Sheet1!AZ6)</f>
        <v>Lp.</v>
      </c>
      <c r="BA6" t="str">
        <f>IF(ISBLANK(Sheet1!BA6)," ",Sheet1!BA6)</f>
        <v>Nazwisko</v>
      </c>
      <c r="BB6" t="str">
        <f>IF(ISBLANK(Sheet1!BB6)," ",Sheet1!BB6)</f>
        <v>Zad 1</v>
      </c>
      <c r="BC6" t="str">
        <f>IF(ISBLANK(Sheet1!BC6)," ",Sheet1!BC6)</f>
        <v>Zad 2</v>
      </c>
      <c r="BD6" t="str">
        <f>IF(ISBLANK(Sheet1!BD6)," ",Sheet1!BD6)</f>
        <v>Kartk.</v>
      </c>
      <c r="BE6" t="str">
        <f>IF(ISBLANK(Sheet1!BE6)," ",Sheet1!BE6)</f>
        <v>Suma</v>
      </c>
      <c r="BF6" t="str">
        <f>IF(ISBLANK(Sheet1!BF6)," ",Sheet1!BF6)</f>
        <v xml:space="preserve"> </v>
      </c>
      <c r="BG6" t="str">
        <f>IF(ISBLANK(Sheet1!BG6)," ",Sheet1!BG6)</f>
        <v>Lp.</v>
      </c>
      <c r="BH6" t="str">
        <f>IF(ISBLANK(Sheet1!BH6)," ",Sheet1!BH6)</f>
        <v>Nazwisko</v>
      </c>
      <c r="BI6" t="str">
        <f>IF(ISBLANK(Sheet1!BI6)," ",Sheet1!BI6)</f>
        <v>Zal - ob.</v>
      </c>
      <c r="BJ6" t="str">
        <f>IF(ISBLANK(Sheet1!BJ6)," ",Sheet1!BJ6)</f>
        <v>Zal - kol.</v>
      </c>
      <c r="BK6" t="str">
        <f>IF(ISBLANK(Sheet1!BK6)," ",Sheet1!BK6)</f>
        <v>Punkty</v>
      </c>
      <c r="BL6" t="str">
        <f>IF(ISBLANK(Sheet1!BL6)," ",Sheet1!BL6)</f>
        <v>%</v>
      </c>
      <c r="BM6" t="str">
        <f>IF(ISBLANK(Sheet1!BM6)," ",Sheet1!BM6)</f>
        <v>Ocena I</v>
      </c>
      <c r="BN6" t="str">
        <f>IF(ISBLANK(Sheet1!BN6)," ",Sheet1!BN6)</f>
        <v xml:space="preserve"> </v>
      </c>
      <c r="BO6" t="str">
        <f>IF(ISBLANK(Sheet1!BO6)," ",Sheet1!BO6)</f>
        <v>Lp.</v>
      </c>
      <c r="BP6" t="str">
        <f>IF(ISBLANK(Sheet1!BP6)," ",Sheet1!BP6)</f>
        <v>Nazwisko</v>
      </c>
      <c r="BQ6" t="str">
        <f>IF(ISBLANK(Sheet1!BQ6)," ",Sheet1!BQ6)</f>
        <v>Punkty</v>
      </c>
      <c r="BR6" t="str">
        <f>IF(ISBLANK(Sheet1!BR6)," ",Sheet1!BR6)</f>
        <v>%</v>
      </c>
      <c r="BS6" t="str">
        <f>IF(ISBLANK(Sheet1!BS6)," ",Sheet1!BS6)</f>
        <v>Ocena II</v>
      </c>
      <c r="BT6" t="str">
        <f>IF(ISBLANK(Sheet1!BT6)," ",Sheet1!BT6)</f>
        <v xml:space="preserve"> </v>
      </c>
      <c r="BU6" t="str">
        <f>IF(ISBLANK(Sheet1!BU6)," ",Sheet1!BU6)</f>
        <v>Lp.</v>
      </c>
      <c r="BV6" t="str">
        <f>IF(ISBLANK(Sheet1!BV6)," ",Sheet1!BV6)</f>
        <v>Nazwisko</v>
      </c>
      <c r="BW6" t="str">
        <f>IF(ISBLANK(Sheet1!BW6)," ",Sheet1!BW6)</f>
        <v>Punkty</v>
      </c>
      <c r="BX6" t="str">
        <f>IF(ISBLANK(Sheet1!BX6)," ",Sheet1!BX6)</f>
        <v>%</v>
      </c>
      <c r="BY6" t="str">
        <f>IF(ISBLANK(Sheet1!BY6)," ",Sheet1!BY6)</f>
        <v>Ocena III</v>
      </c>
      <c r="BZ6" t="str">
        <f>IF(ISBLANK(Sheet1!BZ6)," ",Sheet1!BZ6)</f>
        <v xml:space="preserve"> </v>
      </c>
      <c r="CA6" t="str">
        <f>IF(ISBLANK(Sheet1!CA6)," ",Sheet1!CA6)</f>
        <v xml:space="preserve"> </v>
      </c>
      <c r="CB6" t="str">
        <f>IF(ISBLANK(Sheet1!CB6)," ",Sheet1!CB6)</f>
        <v xml:space="preserve"> </v>
      </c>
      <c r="CC6" t="str">
        <f>IF(ISBLANK(Sheet1!CC6)," ",Sheet1!CC6)</f>
        <v>Lp.</v>
      </c>
      <c r="CD6" t="str">
        <f>IF(ISBLANK(Sheet1!CD6)," ",Sheet1!CD6)</f>
        <v>Nazwisko</v>
      </c>
      <c r="CE6" t="str">
        <f>IF(ISBLANK(Sheet1!CE6)," ",Sheet1!CE6)</f>
        <v>Zadanie 1</v>
      </c>
      <c r="CF6" t="str">
        <f>IF(ISBLANK(Sheet1!CF6)," ",Sheet1!CF6)</f>
        <v>Zadanie 2</v>
      </c>
      <c r="CG6" t="str">
        <f>IF(ISBLANK(Sheet1!CG6)," ",Sheet1!CG6)</f>
        <v>Zadanie 3</v>
      </c>
      <c r="CH6" t="str">
        <f>IF(ISBLANK(Sheet1!CH6)," ",Sheet1!CH6)</f>
        <v>Zadanie 4</v>
      </c>
      <c r="CI6" t="str">
        <f>IF(ISBLANK(Sheet1!CI6)," ",Sheet1!CI6)</f>
        <v>Zadanie 5</v>
      </c>
      <c r="CJ6" t="str">
        <f>IF(ISBLANK(Sheet1!CJ6)," ",Sheet1!CJ6)</f>
        <v>Punkty</v>
      </c>
      <c r="CK6" t="str">
        <f>IF(ISBLANK(Sheet1!CK6)," ",Sheet1!CK6)</f>
        <v xml:space="preserve"> </v>
      </c>
      <c r="CL6" t="str">
        <f>IF(ISBLANK(Sheet1!CL6)," ",Sheet1!CL6)</f>
        <v>Lp.</v>
      </c>
      <c r="CM6" t="str">
        <f>IF(ISBLANK(Sheet1!CM6)," ",Sheet1!CM6)</f>
        <v>Nazwisko</v>
      </c>
      <c r="CN6" t="str">
        <f>IF(ISBLANK(Sheet1!CN6)," ",Sheet1!CN6)</f>
        <v>Zadanie 1</v>
      </c>
      <c r="CO6" t="str">
        <f>IF(ISBLANK(Sheet1!CO6)," ",Sheet1!CO6)</f>
        <v>Zadanie 2</v>
      </c>
      <c r="CP6" t="str">
        <f>IF(ISBLANK(Sheet1!CP6)," ",Sheet1!CP6)</f>
        <v>Zadanie 3</v>
      </c>
      <c r="CQ6" t="str">
        <f>IF(ISBLANK(Sheet1!CQ6)," ",Sheet1!CQ6)</f>
        <v>Zadanie 4</v>
      </c>
      <c r="CR6" t="str">
        <f>IF(ISBLANK(Sheet1!CR6)," ",Sheet1!CR6)</f>
        <v>Zadanie 5</v>
      </c>
      <c r="CS6" t="str">
        <f>IF(ISBLANK(Sheet1!CS6)," ",Sheet1!CS6)</f>
        <v>Punkty</v>
      </c>
      <c r="CT6" t="str">
        <f>IF(ISBLANK(Sheet1!CT6)," ",Sheet1!CT6)</f>
        <v xml:space="preserve"> </v>
      </c>
      <c r="CU6" t="str">
        <f>IF(ISBLANK(Sheet1!CU6)," ",Sheet1!CU6)</f>
        <v>Lp.</v>
      </c>
      <c r="CV6" t="str">
        <f>IF(ISBLANK(Sheet1!CV6)," ",Sheet1!CV6)</f>
        <v>Nazwisko</v>
      </c>
      <c r="CW6" t="str">
        <f>IF(ISBLANK(Sheet1!CW6)," ",Sheet1!CW6)</f>
        <v>Zadanie 1</v>
      </c>
      <c r="CX6" t="str">
        <f>IF(ISBLANK(Sheet1!CX6)," ",Sheet1!CX6)</f>
        <v>Zadanie 2</v>
      </c>
      <c r="CY6" t="str">
        <f>IF(ISBLANK(Sheet1!CY6)," ",Sheet1!CY6)</f>
        <v>Zadanie 3</v>
      </c>
      <c r="CZ6" t="str">
        <f>IF(ISBLANK(Sheet1!CZ6)," ",Sheet1!CZ6)</f>
        <v>Zadanie 4</v>
      </c>
      <c r="DA6" t="str">
        <f>IF(ISBLANK(Sheet1!DA6)," ",Sheet1!DA6)</f>
        <v>Zadanie 5</v>
      </c>
      <c r="DB6" t="str">
        <f>IF(ISBLANK(Sheet1!DB6)," ",Sheet1!DB6)</f>
        <v>Punkty</v>
      </c>
      <c r="DC6" t="str">
        <f>IF(ISBLANK(Sheet1!DC6)," ",Sheet1!DC6)</f>
        <v xml:space="preserve"> </v>
      </c>
      <c r="DD6" t="str">
        <f>IF(ISBLANK(Sheet1!DD6)," ",Sheet1!DD6)</f>
        <v>Lp.</v>
      </c>
      <c r="DE6" t="str">
        <f>IF(ISBLANK(Sheet1!DE6)," ",Sheet1!DE6)</f>
        <v>Nazwisko</v>
      </c>
      <c r="DF6" t="str">
        <f>IF(ISBLANK(Sheet1!DF6)," ",Sheet1!DF6)</f>
        <v>Zadanie 1</v>
      </c>
      <c r="DG6" t="str">
        <f>IF(ISBLANK(Sheet1!DG6)," ",Sheet1!DG6)</f>
        <v>Zadanie 2</v>
      </c>
      <c r="DH6" t="str">
        <f>IF(ISBLANK(Sheet1!DH6)," ",Sheet1!DH6)</f>
        <v>Zadanie 3</v>
      </c>
      <c r="DI6" t="str">
        <f>IF(ISBLANK(Sheet1!DI6)," ",Sheet1!DI6)</f>
        <v>Zadanie 4</v>
      </c>
      <c r="DJ6" t="str">
        <f>IF(ISBLANK(Sheet1!DJ6)," ",Sheet1!DJ6)</f>
        <v>Zadanie 5</v>
      </c>
      <c r="DK6" t="str">
        <f>IF(ISBLANK(Sheet1!DK6)," ",Sheet1!DK6)</f>
        <v>Punkty</v>
      </c>
      <c r="DL6" t="str">
        <f>IF(ISBLANK(Sheet1!DL6)," ",Sheet1!DL6)</f>
        <v xml:space="preserve"> </v>
      </c>
      <c r="DM6" t="str">
        <f>IF(ISBLANK(Sheet1!DM6)," ",Sheet1!DM6)</f>
        <v>Lp.</v>
      </c>
      <c r="DN6" t="str">
        <f>IF(ISBLANK(Sheet1!DN6)," ",Sheet1!DN6)</f>
        <v>Nazwisko</v>
      </c>
      <c r="DO6" t="str">
        <f>IF(ISBLANK(Sheet1!DO6)," ",Sheet1!DO6)</f>
        <v>Zadanie 1</v>
      </c>
      <c r="DP6" t="str">
        <f>IF(ISBLANK(Sheet1!DP6)," ",Sheet1!DP6)</f>
        <v>Zadanie 2</v>
      </c>
      <c r="DQ6" t="str">
        <f>IF(ISBLANK(Sheet1!DQ6)," ",Sheet1!DQ6)</f>
        <v>Zadanie 3</v>
      </c>
      <c r="DR6" t="str">
        <f>IF(ISBLANK(Sheet1!DR6)," ",Sheet1!DR6)</f>
        <v>Zadanie 4</v>
      </c>
      <c r="DS6" t="str">
        <f>IF(ISBLANK(Sheet1!DS6)," ",Sheet1!DS6)</f>
        <v>Zadanie 5</v>
      </c>
      <c r="DT6" t="str">
        <f>IF(ISBLANK(Sheet1!DT6)," ",Sheet1!DT6)</f>
        <v>Punkty</v>
      </c>
      <c r="DU6" t="str">
        <f>IF(ISBLANK(Sheet1!DU6)," ",Sheet1!DU6)</f>
        <v xml:space="preserve"> </v>
      </c>
      <c r="DV6" t="str">
        <f>IF(ISBLANK(Sheet1!DV6)," ",Sheet1!DV6)</f>
        <v xml:space="preserve"> </v>
      </c>
      <c r="DW6" t="str">
        <f>IF(ISBLANK(Sheet1!DW6)," ",Sheet1!DW6)</f>
        <v xml:space="preserve"> </v>
      </c>
      <c r="DX6" t="str">
        <f>IF(ISBLANK(Sheet1!DX6)," ",Sheet1!DX6)</f>
        <v xml:space="preserve"> </v>
      </c>
      <c r="DY6" t="str">
        <f>IF(ISBLANK(Sheet1!DY6)," ",Sheet1!DY6)</f>
        <v xml:space="preserve"> </v>
      </c>
      <c r="DZ6" t="str">
        <f>IF(ISBLANK(Sheet1!DZ6)," ",Sheet1!DZ6)</f>
        <v xml:space="preserve"> </v>
      </c>
      <c r="EA6" t="str">
        <f>IF(ISBLANK(Sheet1!EA6)," ",Sheet1!EA6)</f>
        <v xml:space="preserve"> </v>
      </c>
      <c r="EB6" t="str">
        <f>IF(ISBLANK(Sheet1!EB6)," ",Sheet1!EB6)</f>
        <v xml:space="preserve"> </v>
      </c>
      <c r="EC6" t="str">
        <f>IF(ISBLANK(Sheet1!EC6)," ",Sheet1!EC6)</f>
        <v xml:space="preserve"> </v>
      </c>
      <c r="ED6" t="str">
        <f>IF(ISBLANK(Sheet1!ED6)," ",Sheet1!ED6)</f>
        <v xml:space="preserve"> </v>
      </c>
      <c r="EE6" t="str">
        <f>IF(ISBLANK(Sheet1!EE6)," ",Sheet1!EE6)</f>
        <v xml:space="preserve"> </v>
      </c>
      <c r="EF6" t="str">
        <f>IF(ISBLANK(Sheet1!EF6)," ",Sheet1!EF6)</f>
        <v xml:space="preserve"> </v>
      </c>
      <c r="EG6" t="str">
        <f>IF(ISBLANK(Sheet1!EG6)," ",Sheet1!EG6)</f>
        <v xml:space="preserve"> </v>
      </c>
      <c r="EH6" t="str">
        <f>IF(ISBLANK(Sheet1!EH6)," ",Sheet1!EH6)</f>
        <v xml:space="preserve"> </v>
      </c>
      <c r="EI6" t="str">
        <f>IF(ISBLANK(Sheet1!EI6)," ",Sheet1!EI6)</f>
        <v xml:space="preserve"> </v>
      </c>
      <c r="EJ6" t="str">
        <f>IF(ISBLANK(Sheet1!EJ6)," ",Sheet1!EJ6)</f>
        <v xml:space="preserve"> </v>
      </c>
      <c r="EK6" t="str">
        <f>IF(ISBLANK(Sheet1!EK6)," ",Sheet1!EK6)</f>
        <v xml:space="preserve"> </v>
      </c>
      <c r="EL6" t="str">
        <f>IF(ISBLANK(Sheet1!EL6)," ",Sheet1!EL6)</f>
        <v xml:space="preserve"> </v>
      </c>
      <c r="EM6" t="str">
        <f>IF(ISBLANK(Sheet1!EM6)," ",Sheet1!EM6)</f>
        <v xml:space="preserve"> </v>
      </c>
      <c r="EN6" t="str">
        <f>IF(ISBLANK(Sheet1!EN6)," ",Sheet1!EN6)</f>
        <v xml:space="preserve"> </v>
      </c>
      <c r="EO6" t="str">
        <f>IF(ISBLANK(Sheet1!EO6)," ",Sheet1!EO6)</f>
        <v xml:space="preserve"> </v>
      </c>
      <c r="EP6" t="str">
        <f>IF(ISBLANK(Sheet1!EP6)," ",Sheet1!EP6)</f>
        <v xml:space="preserve"> </v>
      </c>
      <c r="EQ6" t="str">
        <f>IF(ISBLANK(Sheet1!EQ6)," ",Sheet1!EQ6)</f>
        <v xml:space="preserve"> </v>
      </c>
      <c r="ER6" t="str">
        <f>IF(ISBLANK(Sheet1!ER6)," ",Sheet1!ER6)</f>
        <v xml:space="preserve"> </v>
      </c>
      <c r="ES6" t="str">
        <f>IF(ISBLANK(Sheet1!ES6)," ",Sheet1!ES6)</f>
        <v xml:space="preserve"> </v>
      </c>
      <c r="ET6" t="str">
        <f>IF(ISBLANK(Sheet1!ET6)," ",Sheet1!ET6)</f>
        <v xml:space="preserve"> </v>
      </c>
      <c r="EU6" t="str">
        <f>IF(ISBLANK(Sheet1!EU6)," ",Sheet1!EU6)</f>
        <v xml:space="preserve"> </v>
      </c>
      <c r="EV6" t="str">
        <f>IF(ISBLANK(Sheet1!EV6)," ",Sheet1!EV6)</f>
        <v xml:space="preserve"> </v>
      </c>
      <c r="EW6" t="str">
        <f>IF(ISBLANK(Sheet1!EW6)," ",Sheet1!EW6)</f>
        <v xml:space="preserve"> </v>
      </c>
      <c r="EX6" t="str">
        <f>IF(ISBLANK(Sheet1!EX6)," ",Sheet1!EX6)</f>
        <v xml:space="preserve"> </v>
      </c>
      <c r="EY6" t="str">
        <f>IF(ISBLANK(Sheet1!EY6)," ",Sheet1!EY6)</f>
        <v xml:space="preserve"> </v>
      </c>
      <c r="EZ6" t="str">
        <f>IF(ISBLANK(Sheet1!EZ6)," ",Sheet1!EZ6)</f>
        <v xml:space="preserve"> </v>
      </c>
      <c r="FA6" t="str">
        <f>IF(ISBLANK(Sheet1!FA6)," ",Sheet1!FA6)</f>
        <v xml:space="preserve"> </v>
      </c>
      <c r="FB6" t="str">
        <f>IF(ISBLANK(Sheet1!FB6)," ",Sheet1!FB6)</f>
        <v xml:space="preserve"> </v>
      </c>
      <c r="FC6" t="str">
        <f>IF(ISBLANK(Sheet1!FC6)," ",Sheet1!FC6)</f>
        <v xml:space="preserve"> </v>
      </c>
      <c r="FD6" t="str">
        <f>IF(ISBLANK(Sheet1!FD6)," ",Sheet1!FD6)</f>
        <v xml:space="preserve"> </v>
      </c>
      <c r="FE6" t="str">
        <f>IF(ISBLANK(Sheet1!FE6)," ",Sheet1!FE6)</f>
        <v xml:space="preserve"> </v>
      </c>
      <c r="FF6" t="str">
        <f>IF(ISBLANK(Sheet1!FF6)," ",Sheet1!FF6)</f>
        <v xml:space="preserve"> </v>
      </c>
      <c r="FG6" t="str">
        <f>IF(ISBLANK(Sheet1!FG6)," ",Sheet1!FG6)</f>
        <v xml:space="preserve"> </v>
      </c>
      <c r="FH6" t="str">
        <f>IF(ISBLANK(Sheet1!FH6)," ",Sheet1!FH6)</f>
        <v xml:space="preserve"> </v>
      </c>
      <c r="FI6" t="str">
        <f>IF(ISBLANK(Sheet1!FI6)," ",Sheet1!FI6)</f>
        <v xml:space="preserve"> </v>
      </c>
      <c r="FJ6" t="str">
        <f>IF(ISBLANK(Sheet1!FJ6)," ",Sheet1!FJ6)</f>
        <v xml:space="preserve"> </v>
      </c>
      <c r="FK6" t="str">
        <f>IF(ISBLANK(Sheet1!FK6)," ",Sheet1!FK6)</f>
        <v xml:space="preserve"> </v>
      </c>
      <c r="FL6" t="str">
        <f>IF(ISBLANK(Sheet1!FL6)," ",Sheet1!FL6)</f>
        <v xml:space="preserve"> </v>
      </c>
      <c r="FM6" t="str">
        <f>IF(ISBLANK(Sheet1!FM6)," ",Sheet1!FM6)</f>
        <v xml:space="preserve"> </v>
      </c>
      <c r="FN6" t="str">
        <f>IF(ISBLANK(Sheet1!FN6)," ",Sheet1!FN6)</f>
        <v xml:space="preserve"> </v>
      </c>
      <c r="FO6" t="str">
        <f>IF(ISBLANK(Sheet1!FO6)," ",Sheet1!FO6)</f>
        <v xml:space="preserve"> </v>
      </c>
      <c r="FP6" t="str">
        <f>IF(ISBLANK(Sheet1!FP6)," ",Sheet1!FP6)</f>
        <v xml:space="preserve"> </v>
      </c>
      <c r="FQ6" t="str">
        <f>IF(ISBLANK(Sheet1!FQ6)," ",Sheet1!FQ6)</f>
        <v xml:space="preserve"> </v>
      </c>
      <c r="FR6" t="str">
        <f>IF(ISBLANK(Sheet1!FR6)," ",Sheet1!FR6)</f>
        <v xml:space="preserve"> </v>
      </c>
      <c r="FS6" t="str">
        <f>IF(ISBLANK(Sheet1!FS6)," ",Sheet1!FS6)</f>
        <v xml:space="preserve"> </v>
      </c>
      <c r="FT6" t="str">
        <f>IF(ISBLANK(Sheet1!FT6)," ",Sheet1!FT6)</f>
        <v xml:space="preserve"> </v>
      </c>
      <c r="FU6" t="str">
        <f>IF(ISBLANK(Sheet1!FU6)," ",Sheet1!FU6)</f>
        <v xml:space="preserve"> </v>
      </c>
      <c r="FV6" t="str">
        <f>IF(ISBLANK(Sheet1!FV6)," ",Sheet1!FV6)</f>
        <v xml:space="preserve"> </v>
      </c>
      <c r="FW6" t="str">
        <f>IF(ISBLANK(Sheet1!FW6)," ",Sheet1!FW6)</f>
        <v xml:space="preserve"> </v>
      </c>
      <c r="FX6" t="str">
        <f>IF(ISBLANK(Sheet1!FX6)," ",Sheet1!FX6)</f>
        <v xml:space="preserve"> </v>
      </c>
      <c r="FY6" t="str">
        <f>IF(ISBLANK(Sheet1!FY6)," ",Sheet1!FY6)</f>
        <v xml:space="preserve"> </v>
      </c>
      <c r="FZ6" t="str">
        <f>IF(ISBLANK(Sheet1!FZ6)," ",Sheet1!FZ6)</f>
        <v xml:space="preserve"> </v>
      </c>
      <c r="GA6" t="str">
        <f>IF(ISBLANK(Sheet1!GA6)," ",Sheet1!GA6)</f>
        <v xml:space="preserve"> </v>
      </c>
      <c r="GB6" t="str">
        <f>IF(ISBLANK(Sheet1!GB6)," ",Sheet1!GB6)</f>
        <v xml:space="preserve"> </v>
      </c>
      <c r="GC6" t="str">
        <f>IF(ISBLANK(Sheet1!GC6)," ",Sheet1!GC6)</f>
        <v xml:space="preserve"> </v>
      </c>
      <c r="GD6" t="str">
        <f>IF(ISBLANK(Sheet1!GD6)," ",Sheet1!GD6)</f>
        <v xml:space="preserve"> </v>
      </c>
      <c r="GE6" t="str">
        <f>IF(ISBLANK(Sheet1!GE6)," ",Sheet1!GE6)</f>
        <v xml:space="preserve"> </v>
      </c>
      <c r="GF6" t="str">
        <f>IF(ISBLANK(Sheet1!GF6)," ",Sheet1!GF6)</f>
        <v xml:space="preserve"> </v>
      </c>
      <c r="GG6" t="str">
        <f>IF(ISBLANK(Sheet1!GG6)," ",Sheet1!GG6)</f>
        <v xml:space="preserve"> </v>
      </c>
      <c r="GH6" t="str">
        <f>IF(ISBLANK(Sheet1!GH6)," ",Sheet1!GH6)</f>
        <v xml:space="preserve"> </v>
      </c>
      <c r="GI6" t="str">
        <f>IF(ISBLANK(Sheet1!GI6)," ",Sheet1!GI6)</f>
        <v xml:space="preserve"> </v>
      </c>
      <c r="GJ6" t="str">
        <f>IF(ISBLANK(Sheet1!GJ6)," ",Sheet1!GJ6)</f>
        <v xml:space="preserve"> </v>
      </c>
      <c r="GK6" t="str">
        <f>IF(ISBLANK(Sheet1!GK6)," ",Sheet1!GK6)</f>
        <v xml:space="preserve"> </v>
      </c>
      <c r="GL6" t="str">
        <f>IF(ISBLANK(Sheet1!GL6)," ",Sheet1!GL6)</f>
        <v xml:space="preserve"> </v>
      </c>
      <c r="GM6" t="str">
        <f>IF(ISBLANK(Sheet1!GM6)," ",Sheet1!GM6)</f>
        <v xml:space="preserve"> </v>
      </c>
      <c r="GN6" t="str">
        <f>IF(ISBLANK(Sheet1!GN6)," ",Sheet1!GN6)</f>
        <v xml:space="preserve"> </v>
      </c>
      <c r="GO6" t="str">
        <f>IF(ISBLANK(Sheet1!GO6)," ",Sheet1!GO6)</f>
        <v xml:space="preserve"> </v>
      </c>
      <c r="GP6" t="str">
        <f>IF(ISBLANK(Sheet1!GP6)," ",Sheet1!GP6)</f>
        <v xml:space="preserve"> </v>
      </c>
      <c r="GQ6" t="str">
        <f>IF(ISBLANK(Sheet1!GQ6)," ",Sheet1!GQ6)</f>
        <v xml:space="preserve"> </v>
      </c>
      <c r="GR6" t="str">
        <f>IF(ISBLANK(Sheet1!GR6)," ",Sheet1!GR6)</f>
        <v xml:space="preserve"> </v>
      </c>
      <c r="GS6" t="str">
        <f>IF(ISBLANK(Sheet1!GS6)," ",Sheet1!GS6)</f>
        <v xml:space="preserve"> </v>
      </c>
      <c r="GT6" t="str">
        <f>IF(ISBLANK(Sheet1!GT6)," ",Sheet1!GT6)</f>
        <v xml:space="preserve"> </v>
      </c>
      <c r="GU6" t="str">
        <f>IF(ISBLANK(Sheet1!GU6)," ",Sheet1!GU6)</f>
        <v xml:space="preserve"> </v>
      </c>
      <c r="GV6" t="str">
        <f>IF(ISBLANK(Sheet1!GV6)," ",Sheet1!GV6)</f>
        <v xml:space="preserve"> </v>
      </c>
      <c r="GW6" t="str">
        <f>IF(ISBLANK(Sheet1!GW6)," ",Sheet1!GW6)</f>
        <v xml:space="preserve"> </v>
      </c>
      <c r="GX6" t="str">
        <f>IF(ISBLANK(Sheet1!GX6)," ",Sheet1!GX6)</f>
        <v xml:space="preserve"> </v>
      </c>
      <c r="GY6" t="str">
        <f>IF(ISBLANK(Sheet1!GY6)," ",Sheet1!GY6)</f>
        <v xml:space="preserve"> </v>
      </c>
      <c r="GZ6" t="str">
        <f>IF(ISBLANK(Sheet1!GZ6)," ",Sheet1!GZ6)</f>
        <v xml:space="preserve"> </v>
      </c>
      <c r="HA6" t="str">
        <f>IF(ISBLANK(Sheet1!HA6)," ",Sheet1!HA6)</f>
        <v xml:space="preserve"> </v>
      </c>
      <c r="HB6" t="str">
        <f>IF(ISBLANK(Sheet1!HB6)," ",Sheet1!HB6)</f>
        <v xml:space="preserve"> </v>
      </c>
      <c r="HC6" t="str">
        <f>IF(ISBLANK(Sheet1!HC6)," ",Sheet1!HC6)</f>
        <v xml:space="preserve"> </v>
      </c>
      <c r="HD6" t="str">
        <f>IF(ISBLANK(Sheet1!HD6)," ",Sheet1!HD6)</f>
        <v xml:space="preserve"> </v>
      </c>
      <c r="HE6" t="str">
        <f>IF(ISBLANK(Sheet1!HE6)," ",Sheet1!HE6)</f>
        <v xml:space="preserve"> </v>
      </c>
      <c r="HF6" t="str">
        <f>IF(ISBLANK(Sheet1!HF6)," ",Sheet1!HF6)</f>
        <v xml:space="preserve"> </v>
      </c>
      <c r="HG6" t="str">
        <f>IF(ISBLANK(Sheet1!HG6)," ",Sheet1!HG6)</f>
        <v xml:space="preserve"> </v>
      </c>
    </row>
    <row r="7" spans="1:215" x14ac:dyDescent="0.25">
      <c r="A7">
        <f>IF(ISBLANK(Sheet1!A7)," ",Sheet1!A7)</f>
        <v>1</v>
      </c>
      <c r="B7" t="s">
        <v>55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 t="str">
        <f>IF(ISBLANK(Sheet1!H7)," ",Sheet1!H7)</f>
        <v xml:space="preserve"> </v>
      </c>
      <c r="H7" t="str">
        <f>IF(ISBLANK(Sheet1!I7)," ",Sheet1!I7)</f>
        <v xml:space="preserve"> </v>
      </c>
      <c r="I7" t="str">
        <f>IF(ISBLANK(Sheet1!J7)," ",Sheet1!J7)</f>
        <v xml:space="preserve"> </v>
      </c>
      <c r="J7" t="str">
        <f>IF(ISBLANK(Sheet1!K7)," ",Sheet1!K7)</f>
        <v xml:space="preserve"> </v>
      </c>
      <c r="K7" t="str">
        <f>IF(ISBLANK(Sheet1!L7)," ",Sheet1!L7)</f>
        <v xml:space="preserve"> </v>
      </c>
      <c r="L7" t="str">
        <f>IF(ISBLANK(Sheet1!M7)," ",Sheet1!M7)</f>
        <v xml:space="preserve"> </v>
      </c>
      <c r="M7" t="str">
        <f>IF(ISBLANK(Sheet1!N7)," ",Sheet1!N7)</f>
        <v xml:space="preserve"> </v>
      </c>
      <c r="N7" t="str">
        <f>IF(ISBLANK(Sheet1!O7)," ",Sheet1!O7)</f>
        <v xml:space="preserve"> </v>
      </c>
      <c r="O7" t="str">
        <f>IF(ISBLANK(Sheet1!P7)," ",Sheet1!P7)</f>
        <v xml:space="preserve"> </v>
      </c>
      <c r="P7" t="str">
        <f>IF(ISBLANK(Sheet1!Q7)," ",Sheet1!Q7)</f>
        <v xml:space="preserve"> </v>
      </c>
      <c r="Q7" t="str">
        <f>IF(ISBLANK(Sheet1!R7)," ",Sheet1!R7)</f>
        <v xml:space="preserve"> </v>
      </c>
      <c r="R7" t="str">
        <f>IF(ISBLANK(Sheet1!S7)," ",Sheet1!S7)</f>
        <v xml:space="preserve"> </v>
      </c>
      <c r="S7" t="e">
        <f>IF(ISBLANK(Sheet1!#REF!)," ",Sheet1!#REF!)</f>
        <v>#REF!</v>
      </c>
      <c r="T7" t="str">
        <f>IF(ISBLANK(Sheet1!T7)," ",Sheet1!T7)</f>
        <v xml:space="preserve"> </v>
      </c>
      <c r="U7" t="str">
        <f>IF(ISBLANK(Sheet1!U7)," ",Sheet1!U7)</f>
        <v xml:space="preserve"> </v>
      </c>
      <c r="V7">
        <f>IF(ISBLANK(Sheet1!V7)," ",Sheet1!V7)</f>
        <v>0</v>
      </c>
      <c r="W7" t="str">
        <f>IF(ISBLANK(Sheet1!W7)," ",Sheet1!W7)</f>
        <v xml:space="preserve"> </v>
      </c>
      <c r="X7">
        <f>IF(ISBLANK(Sheet1!X7)," ",Sheet1!X7)</f>
        <v>1</v>
      </c>
      <c r="Y7" t="str">
        <f>B7</f>
        <v>-</v>
      </c>
      <c r="Z7" t="str">
        <f>IF(ISBLANK(Sheet1!AA7)," ",Sheet1!AA7)</f>
        <v xml:space="preserve"> </v>
      </c>
      <c r="AA7" t="str">
        <f>IF(ISBLANK(Sheet1!AB7)," ",Sheet1!AB7)</f>
        <v xml:space="preserve"> </v>
      </c>
      <c r="AB7" t="str">
        <f>IF(ISBLANK(Sheet1!AC7)," ",Sheet1!AC7)</f>
        <v xml:space="preserve"> </v>
      </c>
      <c r="AC7" t="str">
        <f>IF(ISBLANK(Sheet1!AD7)," ",Sheet1!AD7)</f>
        <v xml:space="preserve"> </v>
      </c>
      <c r="AD7" t="str">
        <f>IF(ISBLANK(Sheet1!AE7)," ",Sheet1!AE7)</f>
        <v xml:space="preserve"> </v>
      </c>
      <c r="AE7" t="str">
        <f>IF(ISBLANK(Sheet1!AF7)," ",Sheet1!AF7)</f>
        <v xml:space="preserve"> </v>
      </c>
      <c r="AF7" t="str">
        <f>IF(ISBLANK(Sheet1!AG7)," ",Sheet1!AG7)</f>
        <v xml:space="preserve"> </v>
      </c>
      <c r="AG7" t="str">
        <f>IF(ISBLANK(Sheet1!AH7)," ",Sheet1!AH7)</f>
        <v xml:space="preserve"> </v>
      </c>
      <c r="AH7" t="str">
        <f>IF(ISBLANK(Sheet1!AI7)," ",Sheet1!AI7)</f>
        <v xml:space="preserve"> </v>
      </c>
      <c r="AI7" t="str">
        <f>IF(ISBLANK(Sheet1!AJ7)," ",Sheet1!AJ7)</f>
        <v xml:space="preserve"> </v>
      </c>
      <c r="AJ7" t="str">
        <f>IF(ISBLANK(Sheet1!AK7)," ",Sheet1!AK7)</f>
        <v xml:space="preserve"> </v>
      </c>
      <c r="AK7" t="e">
        <f>IF(ISBLANK(Sheet1!#REF!)," ",Sheet1!#REF!)</f>
        <v>#REF!</v>
      </c>
      <c r="AL7" t="str">
        <f>IF(ISBLANK(Sheet1!AL7)," ",Sheet1!AL7)</f>
        <v xml:space="preserve"> </v>
      </c>
      <c r="AM7" t="str">
        <f>IF(ISBLANK(Sheet1!AM7)," ",Sheet1!AM7)</f>
        <v xml:space="preserve"> </v>
      </c>
      <c r="AN7" t="str">
        <f>IF(ISBLANK(Sheet1!AN7)," ",Sheet1!AN7)</f>
        <v xml:space="preserve"> </v>
      </c>
      <c r="AO7">
        <f>IF(ISBLANK(Sheet1!AO7)," ",Sheet1!AO7)</f>
        <v>0</v>
      </c>
      <c r="AP7" t="str">
        <f>IF(ISBLANK(Sheet1!AP7)," ",Sheet1!AP7)</f>
        <v xml:space="preserve"> </v>
      </c>
      <c r="AQ7" t="str">
        <f>IF(ISBLANK(Sheet1!AQ7)," ",Sheet1!AQ7)</f>
        <v xml:space="preserve"> </v>
      </c>
      <c r="AR7">
        <f>IF(ISBLANK(Sheet1!AR7)," ",Sheet1!AR7)</f>
        <v>1</v>
      </c>
      <c r="AS7" t="str">
        <f>B7</f>
        <v>-</v>
      </c>
      <c r="AT7">
        <f>IF(ISBLANK(Sheet1!AT7)," ",Sheet1!AT7)</f>
        <v>0</v>
      </c>
      <c r="AU7">
        <f>IF(ISBLANK(Sheet1!AU7)," ",Sheet1!AU7)</f>
        <v>0</v>
      </c>
      <c r="AV7">
        <f>IF(ISBLANK(Sheet1!AV7)," ",Sheet1!AV7)</f>
        <v>0</v>
      </c>
      <c r="AW7">
        <f>IF(ISBLANK(Sheet1!AW7)," ",Sheet1!AW7)</f>
        <v>0</v>
      </c>
      <c r="AX7" t="str">
        <f>IF(ISBLANK(Sheet1!AX7)," ",Sheet1!AX7)</f>
        <v xml:space="preserve"> </v>
      </c>
      <c r="AY7" t="str">
        <f>IF(ISBLANK(Sheet1!AY7)," ",Sheet1!AY7)</f>
        <v xml:space="preserve"> </v>
      </c>
      <c r="AZ7">
        <f>IF(ISBLANK(Sheet1!AZ7)," ",Sheet1!AZ7)</f>
        <v>1</v>
      </c>
      <c r="BA7" t="str">
        <f>AS7</f>
        <v>-</v>
      </c>
      <c r="BB7" t="str">
        <f>IF(ISBLANK(Sheet1!BB7)," ",Sheet1!BB7)</f>
        <v xml:space="preserve"> </v>
      </c>
      <c r="BC7" t="str">
        <f>IF(ISBLANK(Sheet1!BC7)," ",Sheet1!BC7)</f>
        <v xml:space="preserve"> </v>
      </c>
      <c r="BD7" t="str">
        <f>IF(ISBLANK(Sheet1!BD7)," ",Sheet1!BD7)</f>
        <v xml:space="preserve"> </v>
      </c>
      <c r="BE7">
        <f>IF(ISBLANK(Sheet1!BE7)," ",Sheet1!BE7)</f>
        <v>0</v>
      </c>
      <c r="BF7" t="str">
        <f>IF(ISBLANK(Sheet1!BF7)," ",Sheet1!BF7)</f>
        <v xml:space="preserve"> </v>
      </c>
      <c r="BG7">
        <f>IF(ISBLANK(Sheet1!BG7)," ",Sheet1!BG7)</f>
        <v>1</v>
      </c>
      <c r="BH7" t="str">
        <f>BA7</f>
        <v>-</v>
      </c>
      <c r="BI7">
        <f>IF(ISBLANK(Sheet1!BI7)," ",Sheet1!BI7)</f>
        <v>0</v>
      </c>
      <c r="BJ7">
        <f>IF(ISBLANK(Sheet1!BJ7)," ",Sheet1!BJ7)</f>
        <v>0</v>
      </c>
      <c r="BK7">
        <f>IF(ISBLANK(Sheet1!BK7)," ",Sheet1!BK7)</f>
        <v>0</v>
      </c>
      <c r="BL7">
        <f>IF(ISBLANK(Sheet1!BL7)," ",Sheet1!BL7)</f>
        <v>0</v>
      </c>
      <c r="BM7" t="str">
        <f>IF(ISBLANK(Sheet1!BM7)," ",Sheet1!BM7)</f>
        <v>NZ</v>
      </c>
      <c r="BN7" t="str">
        <f>IF(ISBLANK(Sheet1!BN7)," ",Sheet1!BN7)</f>
        <v xml:space="preserve"> </v>
      </c>
      <c r="BO7">
        <f>IF(ISBLANK(Sheet1!BO7)," ",Sheet1!BO7)</f>
        <v>1</v>
      </c>
      <c r="BP7" t="str">
        <f>BH7</f>
        <v>-</v>
      </c>
      <c r="BQ7">
        <f>IF(ISBLANK(Sheet1!BQ7)," ",Sheet1!BQ7)</f>
        <v>0</v>
      </c>
      <c r="BR7">
        <f>IF(ISBLANK(Sheet1!BR7)," ",Sheet1!BR7)</f>
        <v>0</v>
      </c>
      <c r="BS7" t="str">
        <f>IF(ISBLANK(Sheet1!BS7)," ",Sheet1!BS7)</f>
        <v xml:space="preserve"> </v>
      </c>
      <c r="BT7" t="str">
        <f>IF(ISBLANK(Sheet1!BT7)," ",Sheet1!BT7)</f>
        <v xml:space="preserve"> </v>
      </c>
      <c r="BU7">
        <f>IF(ISBLANK(Sheet1!BU7)," ",Sheet1!BU7)</f>
        <v>1</v>
      </c>
      <c r="BV7" t="str">
        <f>BP7</f>
        <v>-</v>
      </c>
      <c r="BW7">
        <f>IF(ISBLANK(Sheet1!BW7)," ",Sheet1!BW7)</f>
        <v>0</v>
      </c>
      <c r="BX7">
        <f>IF(ISBLANK(Sheet1!BX7)," ",Sheet1!BX7)</f>
        <v>0</v>
      </c>
      <c r="BY7" t="str">
        <f>IF(ISBLANK(Sheet1!BY7)," ",Sheet1!BY7)</f>
        <v xml:space="preserve"> </v>
      </c>
      <c r="BZ7" t="str">
        <f>IF(ISBLANK(Sheet1!BZ7)," ",Sheet1!BZ7)</f>
        <v xml:space="preserve"> </v>
      </c>
      <c r="CA7" t="str">
        <f>IF(ISBLANK(Sheet1!CA7)," ",Sheet1!CA7)</f>
        <v xml:space="preserve"> </v>
      </c>
      <c r="CB7" t="str">
        <f>IF(ISBLANK(Sheet1!CB7)," ",Sheet1!CB7)</f>
        <v xml:space="preserve"> </v>
      </c>
      <c r="CC7">
        <f>IF(ISBLANK(Sheet1!CC7)," ",Sheet1!CC7)</f>
        <v>1</v>
      </c>
      <c r="CD7" t="str">
        <f>BV7</f>
        <v>-</v>
      </c>
      <c r="CE7" t="str">
        <f>IF(ISBLANK(Sheet1!CE7)," ",Sheet1!CE7)</f>
        <v xml:space="preserve"> </v>
      </c>
      <c r="CF7" t="str">
        <f>IF(ISBLANK(Sheet1!CF7)," ",Sheet1!CF7)</f>
        <v xml:space="preserve"> </v>
      </c>
      <c r="CG7" t="str">
        <f>IF(ISBLANK(Sheet1!CG7)," ",Sheet1!CG7)</f>
        <v xml:space="preserve"> </v>
      </c>
      <c r="CH7" t="str">
        <f>IF(ISBLANK(Sheet1!CH7)," ",Sheet1!CH7)</f>
        <v xml:space="preserve"> </v>
      </c>
      <c r="CI7" t="str">
        <f>IF(ISBLANK(Sheet1!CI7)," ",Sheet1!CI7)</f>
        <v xml:space="preserve"> </v>
      </c>
      <c r="CJ7">
        <f>IF(ISBLANK(Sheet1!CJ7)," ",Sheet1!CJ7)</f>
        <v>0</v>
      </c>
      <c r="CK7" t="str">
        <f>IF(ISBLANK(Sheet1!CK7)," ",Sheet1!CK7)</f>
        <v xml:space="preserve"> </v>
      </c>
      <c r="CL7">
        <f>IF(ISBLANK(Sheet1!CL7)," ",Sheet1!CL7)</f>
        <v>1</v>
      </c>
      <c r="CM7" t="str">
        <f>CD7</f>
        <v>-</v>
      </c>
      <c r="CN7" t="str">
        <f>IF(ISBLANK(Sheet1!CN7)," ",Sheet1!CN7)</f>
        <v xml:space="preserve"> </v>
      </c>
      <c r="CO7" t="str">
        <f>IF(ISBLANK(Sheet1!CO7)," ",Sheet1!CO7)</f>
        <v xml:space="preserve"> </v>
      </c>
      <c r="CP7" t="str">
        <f>IF(ISBLANK(Sheet1!CP7)," ",Sheet1!CP7)</f>
        <v xml:space="preserve"> </v>
      </c>
      <c r="CQ7" t="str">
        <f>IF(ISBLANK(Sheet1!CQ7)," ",Sheet1!CQ7)</f>
        <v xml:space="preserve"> </v>
      </c>
      <c r="CR7" t="str">
        <f>IF(ISBLANK(Sheet1!CR7)," ",Sheet1!CR7)</f>
        <v xml:space="preserve"> </v>
      </c>
      <c r="CS7">
        <f>IF(ISBLANK(Sheet1!CS7)," ",Sheet1!CS7)</f>
        <v>0</v>
      </c>
      <c r="CT7" t="str">
        <f>IF(ISBLANK(Sheet1!CT7)," ",Sheet1!CT7)</f>
        <v xml:space="preserve"> </v>
      </c>
      <c r="CU7">
        <f>IF(ISBLANK(Sheet1!CU7)," ",Sheet1!CU7)</f>
        <v>1</v>
      </c>
      <c r="CV7" t="str">
        <f>CM7</f>
        <v>-</v>
      </c>
      <c r="CW7" t="str">
        <f>IF(ISBLANK(Sheet1!CW7)," ",Sheet1!CW7)</f>
        <v xml:space="preserve"> </v>
      </c>
      <c r="CX7" t="str">
        <f>IF(ISBLANK(Sheet1!CX7)," ",Sheet1!CX7)</f>
        <v xml:space="preserve"> </v>
      </c>
      <c r="CY7" t="str">
        <f>IF(ISBLANK(Sheet1!CY7)," ",Sheet1!CY7)</f>
        <v xml:space="preserve"> </v>
      </c>
      <c r="CZ7" t="str">
        <f>IF(ISBLANK(Sheet1!CZ7)," ",Sheet1!CZ7)</f>
        <v xml:space="preserve"> </v>
      </c>
      <c r="DA7" t="str">
        <f>IF(ISBLANK(Sheet1!DA7)," ",Sheet1!DA7)</f>
        <v xml:space="preserve"> </v>
      </c>
      <c r="DB7">
        <f>IF(ISBLANK(Sheet1!DB7)," ",Sheet1!DB7)</f>
        <v>0</v>
      </c>
      <c r="DC7" t="str">
        <f>IF(ISBLANK(Sheet1!DC7)," ",Sheet1!DC7)</f>
        <v xml:space="preserve"> </v>
      </c>
      <c r="DD7">
        <f>IF(ISBLANK(Sheet1!DD7)," ",Sheet1!DD7)</f>
        <v>1</v>
      </c>
      <c r="DE7" t="str">
        <f>CV7</f>
        <v>-</v>
      </c>
      <c r="DF7" t="str">
        <f>IF(ISBLANK(Sheet1!DF7)," ",Sheet1!DF7)</f>
        <v xml:space="preserve"> </v>
      </c>
      <c r="DG7" t="str">
        <f>IF(ISBLANK(Sheet1!DG7)," ",Sheet1!DG7)</f>
        <v xml:space="preserve"> </v>
      </c>
      <c r="DH7" t="str">
        <f>IF(ISBLANK(Sheet1!DH7)," ",Sheet1!DH7)</f>
        <v xml:space="preserve"> </v>
      </c>
      <c r="DI7" t="str">
        <f>IF(ISBLANK(Sheet1!DI7)," ",Sheet1!DI7)</f>
        <v xml:space="preserve"> </v>
      </c>
      <c r="DJ7" t="str">
        <f>IF(ISBLANK(Sheet1!DJ7)," ",Sheet1!DJ7)</f>
        <v xml:space="preserve"> </v>
      </c>
      <c r="DK7">
        <f>IF(ISBLANK(Sheet1!DK7)," ",Sheet1!DK7)</f>
        <v>0</v>
      </c>
      <c r="DL7" t="str">
        <f>IF(ISBLANK(Sheet1!DL7)," ",Sheet1!DL7)</f>
        <v xml:space="preserve"> </v>
      </c>
      <c r="DM7">
        <f>IF(ISBLANK(Sheet1!DM7)," ",Sheet1!DM7)</f>
        <v>1</v>
      </c>
      <c r="DN7" t="str">
        <f>DE7</f>
        <v>-</v>
      </c>
      <c r="DO7" t="str">
        <f>IF(ISBLANK(Sheet1!DO7)," ",Sheet1!DO7)</f>
        <v xml:space="preserve"> </v>
      </c>
      <c r="DP7" t="str">
        <f>IF(ISBLANK(Sheet1!DP7)," ",Sheet1!DP7)</f>
        <v xml:space="preserve"> </v>
      </c>
      <c r="DQ7" t="str">
        <f>IF(ISBLANK(Sheet1!DQ7)," ",Sheet1!DQ7)</f>
        <v xml:space="preserve"> </v>
      </c>
      <c r="DR7" t="str">
        <f>IF(ISBLANK(Sheet1!DR7)," ",Sheet1!DR7)</f>
        <v xml:space="preserve"> </v>
      </c>
      <c r="DS7" t="str">
        <f>IF(ISBLANK(Sheet1!DS7)," ",Sheet1!DS7)</f>
        <v xml:space="preserve"> </v>
      </c>
      <c r="DT7">
        <f>IF(ISBLANK(Sheet1!DT7)," ",Sheet1!DT7)</f>
        <v>0</v>
      </c>
      <c r="DU7" t="str">
        <f>IF(ISBLANK(Sheet1!DU7)," ",Sheet1!DU7)</f>
        <v xml:space="preserve"> </v>
      </c>
      <c r="DV7" t="str">
        <f>IF(ISBLANK(Sheet1!DV7)," ",Sheet1!DV7)</f>
        <v xml:space="preserve"> </v>
      </c>
      <c r="DW7" t="str">
        <f>IF(ISBLANK(Sheet1!DW7)," ",Sheet1!DW7)</f>
        <v xml:space="preserve"> </v>
      </c>
      <c r="DX7" t="str">
        <f>IF(ISBLANK(Sheet1!DX7)," ",Sheet1!DX7)</f>
        <v xml:space="preserve"> </v>
      </c>
      <c r="DY7" t="str">
        <f>IF(ISBLANK(Sheet1!DY7)," ",Sheet1!DY7)</f>
        <v xml:space="preserve"> </v>
      </c>
      <c r="DZ7" t="str">
        <f>IF(ISBLANK(Sheet1!DZ7)," ",Sheet1!DZ7)</f>
        <v xml:space="preserve"> </v>
      </c>
      <c r="EA7" t="str">
        <f>IF(ISBLANK(Sheet1!EA7)," ",Sheet1!EA7)</f>
        <v xml:space="preserve"> </v>
      </c>
      <c r="EB7" t="str">
        <f>IF(ISBLANK(Sheet1!EB7)," ",Sheet1!EB7)</f>
        <v xml:space="preserve"> </v>
      </c>
      <c r="EC7" t="str">
        <f>IF(ISBLANK(Sheet1!EC7)," ",Sheet1!EC7)</f>
        <v xml:space="preserve"> </v>
      </c>
      <c r="ED7" t="str">
        <f>IF(ISBLANK(Sheet1!ED7)," ",Sheet1!ED7)</f>
        <v xml:space="preserve"> </v>
      </c>
      <c r="EE7" t="str">
        <f>IF(ISBLANK(Sheet1!EE7)," ",Sheet1!EE7)</f>
        <v xml:space="preserve"> </v>
      </c>
      <c r="EF7" t="str">
        <f>IF(ISBLANK(Sheet1!EF7)," ",Sheet1!EF7)</f>
        <v xml:space="preserve"> </v>
      </c>
      <c r="EG7" t="str">
        <f>IF(ISBLANK(Sheet1!EG7)," ",Sheet1!EG7)</f>
        <v xml:space="preserve"> </v>
      </c>
      <c r="EH7" t="str">
        <f>IF(ISBLANK(Sheet1!EH7)," ",Sheet1!EH7)</f>
        <v xml:space="preserve"> </v>
      </c>
      <c r="EI7" t="str">
        <f>IF(ISBLANK(Sheet1!EI7)," ",Sheet1!EI7)</f>
        <v xml:space="preserve"> </v>
      </c>
      <c r="EJ7" t="str">
        <f>IF(ISBLANK(Sheet1!EJ7)," ",Sheet1!EJ7)</f>
        <v xml:space="preserve"> </v>
      </c>
      <c r="EK7" t="str">
        <f>IF(ISBLANK(Sheet1!EK7)," ",Sheet1!EK7)</f>
        <v xml:space="preserve"> </v>
      </c>
      <c r="EL7" t="str">
        <f>IF(ISBLANK(Sheet1!EL7)," ",Sheet1!EL7)</f>
        <v xml:space="preserve"> </v>
      </c>
      <c r="EM7" t="str">
        <f>IF(ISBLANK(Sheet1!EM7)," ",Sheet1!EM7)</f>
        <v xml:space="preserve"> </v>
      </c>
      <c r="EN7" t="str">
        <f>IF(ISBLANK(Sheet1!EN7)," ",Sheet1!EN7)</f>
        <v xml:space="preserve"> </v>
      </c>
      <c r="EO7" t="str">
        <f>IF(ISBLANK(Sheet1!EO7)," ",Sheet1!EO7)</f>
        <v xml:space="preserve"> </v>
      </c>
      <c r="EP7" t="str">
        <f>IF(ISBLANK(Sheet1!EP7)," ",Sheet1!EP7)</f>
        <v xml:space="preserve"> </v>
      </c>
      <c r="EQ7" t="str">
        <f>IF(ISBLANK(Sheet1!EQ7)," ",Sheet1!EQ7)</f>
        <v xml:space="preserve"> </v>
      </c>
      <c r="ER7" t="str">
        <f>IF(ISBLANK(Sheet1!ER7)," ",Sheet1!ER7)</f>
        <v xml:space="preserve"> </v>
      </c>
      <c r="ES7" t="str">
        <f>IF(ISBLANK(Sheet1!ES7)," ",Sheet1!ES7)</f>
        <v xml:space="preserve"> </v>
      </c>
      <c r="ET7" t="str">
        <f>IF(ISBLANK(Sheet1!ET7)," ",Sheet1!ET7)</f>
        <v xml:space="preserve"> </v>
      </c>
      <c r="EU7" t="str">
        <f>IF(ISBLANK(Sheet1!EU7)," ",Sheet1!EU7)</f>
        <v xml:space="preserve"> </v>
      </c>
      <c r="EV7" t="str">
        <f>IF(ISBLANK(Sheet1!EV7)," ",Sheet1!EV7)</f>
        <v xml:space="preserve"> </v>
      </c>
      <c r="EW7" t="str">
        <f>IF(ISBLANK(Sheet1!EW7)," ",Sheet1!EW7)</f>
        <v xml:space="preserve"> </v>
      </c>
      <c r="EX7" t="str">
        <f>IF(ISBLANK(Sheet1!EX7)," ",Sheet1!EX7)</f>
        <v xml:space="preserve"> </v>
      </c>
      <c r="EY7" t="str">
        <f>IF(ISBLANK(Sheet1!EY7)," ",Sheet1!EY7)</f>
        <v xml:space="preserve"> </v>
      </c>
      <c r="EZ7" t="str">
        <f>IF(ISBLANK(Sheet1!EZ7)," ",Sheet1!EZ7)</f>
        <v xml:space="preserve"> </v>
      </c>
      <c r="FA7" t="str">
        <f>IF(ISBLANK(Sheet1!FA7)," ",Sheet1!FA7)</f>
        <v xml:space="preserve"> </v>
      </c>
      <c r="FB7" t="str">
        <f>IF(ISBLANK(Sheet1!FB7)," ",Sheet1!FB7)</f>
        <v xml:space="preserve"> </v>
      </c>
      <c r="FC7" t="str">
        <f>IF(ISBLANK(Sheet1!FC7)," ",Sheet1!FC7)</f>
        <v xml:space="preserve"> </v>
      </c>
      <c r="FD7" t="str">
        <f>IF(ISBLANK(Sheet1!FD7)," ",Sheet1!FD7)</f>
        <v xml:space="preserve"> </v>
      </c>
      <c r="FE7" t="str">
        <f>IF(ISBLANK(Sheet1!FE7)," ",Sheet1!FE7)</f>
        <v xml:space="preserve"> </v>
      </c>
      <c r="FF7" t="str">
        <f>IF(ISBLANK(Sheet1!FF7)," ",Sheet1!FF7)</f>
        <v xml:space="preserve"> </v>
      </c>
      <c r="FG7" t="str">
        <f>IF(ISBLANK(Sheet1!FG7)," ",Sheet1!FG7)</f>
        <v xml:space="preserve"> </v>
      </c>
      <c r="FH7" t="str">
        <f>IF(ISBLANK(Sheet1!FH7)," ",Sheet1!FH7)</f>
        <v xml:space="preserve"> </v>
      </c>
      <c r="FI7" t="str">
        <f>IF(ISBLANK(Sheet1!FI7)," ",Sheet1!FI7)</f>
        <v xml:space="preserve"> </v>
      </c>
      <c r="FJ7" t="str">
        <f>IF(ISBLANK(Sheet1!FJ7)," ",Sheet1!FJ7)</f>
        <v xml:space="preserve"> </v>
      </c>
      <c r="FK7" t="str">
        <f>IF(ISBLANK(Sheet1!FK7)," ",Sheet1!FK7)</f>
        <v xml:space="preserve"> </v>
      </c>
      <c r="FL7" t="str">
        <f>IF(ISBLANK(Sheet1!FL7)," ",Sheet1!FL7)</f>
        <v xml:space="preserve"> </v>
      </c>
      <c r="FM7" t="str">
        <f>IF(ISBLANK(Sheet1!FM7)," ",Sheet1!FM7)</f>
        <v xml:space="preserve"> </v>
      </c>
      <c r="FN7" t="str">
        <f>IF(ISBLANK(Sheet1!FN7)," ",Sheet1!FN7)</f>
        <v xml:space="preserve"> </v>
      </c>
      <c r="FO7" t="str">
        <f>IF(ISBLANK(Sheet1!FO7)," ",Sheet1!FO7)</f>
        <v xml:space="preserve"> </v>
      </c>
      <c r="FP7" t="str">
        <f>IF(ISBLANK(Sheet1!FP7)," ",Sheet1!FP7)</f>
        <v xml:space="preserve"> </v>
      </c>
      <c r="FQ7" t="str">
        <f>IF(ISBLANK(Sheet1!FQ7)," ",Sheet1!FQ7)</f>
        <v xml:space="preserve"> </v>
      </c>
      <c r="FR7" t="str">
        <f>IF(ISBLANK(Sheet1!FR7)," ",Sheet1!FR7)</f>
        <v xml:space="preserve"> </v>
      </c>
      <c r="FS7" t="str">
        <f>IF(ISBLANK(Sheet1!FS7)," ",Sheet1!FS7)</f>
        <v xml:space="preserve"> </v>
      </c>
      <c r="FT7" t="str">
        <f>IF(ISBLANK(Sheet1!FT7)," ",Sheet1!FT7)</f>
        <v xml:space="preserve"> </v>
      </c>
      <c r="FU7" t="str">
        <f>IF(ISBLANK(Sheet1!FU7)," ",Sheet1!FU7)</f>
        <v xml:space="preserve"> </v>
      </c>
      <c r="FV7" t="str">
        <f>IF(ISBLANK(Sheet1!FV7)," ",Sheet1!FV7)</f>
        <v xml:space="preserve"> </v>
      </c>
      <c r="FW7" t="str">
        <f>IF(ISBLANK(Sheet1!FW7)," ",Sheet1!FW7)</f>
        <v xml:space="preserve"> </v>
      </c>
      <c r="FX7" t="str">
        <f>IF(ISBLANK(Sheet1!FX7)," ",Sheet1!FX7)</f>
        <v xml:space="preserve"> </v>
      </c>
      <c r="FY7" t="str">
        <f>IF(ISBLANK(Sheet1!FY7)," ",Sheet1!FY7)</f>
        <v xml:space="preserve"> </v>
      </c>
      <c r="FZ7" t="str">
        <f>IF(ISBLANK(Sheet1!FZ7)," ",Sheet1!FZ7)</f>
        <v xml:space="preserve"> </v>
      </c>
      <c r="GA7" t="str">
        <f>IF(ISBLANK(Sheet1!GA7)," ",Sheet1!GA7)</f>
        <v xml:space="preserve"> </v>
      </c>
      <c r="GB7" t="str">
        <f>IF(ISBLANK(Sheet1!GB7)," ",Sheet1!GB7)</f>
        <v xml:space="preserve"> </v>
      </c>
      <c r="GC7" t="str">
        <f>IF(ISBLANK(Sheet1!GC7)," ",Sheet1!GC7)</f>
        <v xml:space="preserve"> </v>
      </c>
      <c r="GD7" t="str">
        <f>IF(ISBLANK(Sheet1!GD7)," ",Sheet1!GD7)</f>
        <v xml:space="preserve"> </v>
      </c>
      <c r="GE7" t="str">
        <f>IF(ISBLANK(Sheet1!GE7)," ",Sheet1!GE7)</f>
        <v xml:space="preserve"> </v>
      </c>
      <c r="GF7" t="str">
        <f>IF(ISBLANK(Sheet1!GF7)," ",Sheet1!GF7)</f>
        <v xml:space="preserve"> </v>
      </c>
      <c r="GG7" t="str">
        <f>IF(ISBLANK(Sheet1!GG7)," ",Sheet1!GG7)</f>
        <v xml:space="preserve"> </v>
      </c>
      <c r="GH7" t="str">
        <f>IF(ISBLANK(Sheet1!GH7)," ",Sheet1!GH7)</f>
        <v xml:space="preserve"> </v>
      </c>
      <c r="GI7" t="str">
        <f>IF(ISBLANK(Sheet1!GI7)," ",Sheet1!GI7)</f>
        <v xml:space="preserve"> </v>
      </c>
      <c r="GJ7" t="str">
        <f>IF(ISBLANK(Sheet1!GJ7)," ",Sheet1!GJ7)</f>
        <v xml:space="preserve"> </v>
      </c>
      <c r="GK7" t="str">
        <f>IF(ISBLANK(Sheet1!GK7)," ",Sheet1!GK7)</f>
        <v xml:space="preserve"> </v>
      </c>
      <c r="GL7" t="str">
        <f>IF(ISBLANK(Sheet1!GL7)," ",Sheet1!GL7)</f>
        <v xml:space="preserve"> </v>
      </c>
      <c r="GM7" t="str">
        <f>IF(ISBLANK(Sheet1!GM7)," ",Sheet1!GM7)</f>
        <v xml:space="preserve"> </v>
      </c>
      <c r="GN7" t="str">
        <f>IF(ISBLANK(Sheet1!GN7)," ",Sheet1!GN7)</f>
        <v xml:space="preserve"> </v>
      </c>
      <c r="GO7" t="str">
        <f>IF(ISBLANK(Sheet1!GO7)," ",Sheet1!GO7)</f>
        <v xml:space="preserve"> </v>
      </c>
      <c r="GP7" t="str">
        <f>IF(ISBLANK(Sheet1!GP7)," ",Sheet1!GP7)</f>
        <v xml:space="preserve"> </v>
      </c>
      <c r="GQ7" t="str">
        <f>IF(ISBLANK(Sheet1!GQ7)," ",Sheet1!GQ7)</f>
        <v xml:space="preserve"> </v>
      </c>
      <c r="GR7" t="str">
        <f>IF(ISBLANK(Sheet1!GR7)," ",Sheet1!GR7)</f>
        <v xml:space="preserve"> </v>
      </c>
      <c r="GS7" t="str">
        <f>IF(ISBLANK(Sheet1!GS7)," ",Sheet1!GS7)</f>
        <v xml:space="preserve"> </v>
      </c>
      <c r="GT7" t="str">
        <f>IF(ISBLANK(Sheet1!GT7)," ",Sheet1!GT7)</f>
        <v xml:space="preserve"> </v>
      </c>
      <c r="GU7" t="str">
        <f>IF(ISBLANK(Sheet1!GU7)," ",Sheet1!GU7)</f>
        <v xml:space="preserve"> </v>
      </c>
      <c r="GV7" t="str">
        <f>IF(ISBLANK(Sheet1!GV7)," ",Sheet1!GV7)</f>
        <v xml:space="preserve"> </v>
      </c>
      <c r="GW7" t="str">
        <f>IF(ISBLANK(Sheet1!GW7)," ",Sheet1!GW7)</f>
        <v xml:space="preserve"> </v>
      </c>
      <c r="GX7" t="str">
        <f>IF(ISBLANK(Sheet1!GX7)," ",Sheet1!GX7)</f>
        <v xml:space="preserve"> </v>
      </c>
      <c r="GY7" t="str">
        <f>IF(ISBLANK(Sheet1!GY7)," ",Sheet1!GY7)</f>
        <v xml:space="preserve"> </v>
      </c>
      <c r="GZ7" t="str">
        <f>IF(ISBLANK(Sheet1!GZ7)," ",Sheet1!GZ7)</f>
        <v xml:space="preserve"> </v>
      </c>
      <c r="HA7" t="str">
        <f>IF(ISBLANK(Sheet1!HA7)," ",Sheet1!HA7)</f>
        <v xml:space="preserve"> </v>
      </c>
      <c r="HB7" t="str">
        <f>IF(ISBLANK(Sheet1!HB7)," ",Sheet1!HB7)</f>
        <v xml:space="preserve"> </v>
      </c>
      <c r="HC7" t="str">
        <f>IF(ISBLANK(Sheet1!HC7)," ",Sheet1!HC7)</f>
        <v xml:space="preserve"> </v>
      </c>
      <c r="HD7" t="str">
        <f>IF(ISBLANK(Sheet1!HD7)," ",Sheet1!HD7)</f>
        <v xml:space="preserve"> </v>
      </c>
      <c r="HE7" t="str">
        <f>IF(ISBLANK(Sheet1!HE7)," ",Sheet1!HE7)</f>
        <v xml:space="preserve"> </v>
      </c>
      <c r="HF7" t="str">
        <f>IF(ISBLANK(Sheet1!HF7)," ",Sheet1!HF7)</f>
        <v xml:space="preserve"> </v>
      </c>
      <c r="HG7" t="str">
        <f>IF(ISBLANK(Sheet1!HG7)," ",Sheet1!HG7)</f>
        <v xml:space="preserve"> </v>
      </c>
    </row>
    <row r="8" spans="1:215" x14ac:dyDescent="0.25">
      <c r="A8">
        <f>IF(ISBLANK(Sheet1!A8)," ",Sheet1!A8)</f>
        <v>2</v>
      </c>
      <c r="B8" t="s">
        <v>55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>
        <f>IF(ISBLANK(Sheet1!H8)," ",Sheet1!H8)</f>
        <v>1</v>
      </c>
      <c r="H8">
        <f>IF(ISBLANK(Sheet1!I8)," ",Sheet1!I8)</f>
        <v>1</v>
      </c>
      <c r="I8" t="str">
        <f>IF(ISBLANK(Sheet1!J8)," ",Sheet1!J8)</f>
        <v xml:space="preserve"> </v>
      </c>
      <c r="J8">
        <f>IF(ISBLANK(Sheet1!K8)," ",Sheet1!K8)</f>
        <v>1</v>
      </c>
      <c r="K8">
        <f>IF(ISBLANK(Sheet1!L8)," ",Sheet1!L8)</f>
        <v>1</v>
      </c>
      <c r="L8">
        <f>IF(ISBLANK(Sheet1!M8)," ",Sheet1!M8)</f>
        <v>1</v>
      </c>
      <c r="M8" t="str">
        <f>IF(ISBLANK(Sheet1!N8)," ",Sheet1!N8)</f>
        <v xml:space="preserve"> </v>
      </c>
      <c r="N8">
        <f>IF(ISBLANK(Sheet1!O8)," ",Sheet1!O8)</f>
        <v>1</v>
      </c>
      <c r="O8">
        <f>IF(ISBLANK(Sheet1!P8)," ",Sheet1!P8)</f>
        <v>1</v>
      </c>
      <c r="P8">
        <f>IF(ISBLANK(Sheet1!Q8)," ",Sheet1!Q8)</f>
        <v>1</v>
      </c>
      <c r="Q8">
        <f>IF(ISBLANK(Sheet1!R8)," ",Sheet1!R8)</f>
        <v>1</v>
      </c>
      <c r="R8">
        <f>IF(ISBLANK(Sheet1!S8)," ",Sheet1!S8)</f>
        <v>1</v>
      </c>
      <c r="S8" t="e">
        <f>IF(ISBLANK(Sheet1!#REF!)," ",Sheet1!#REF!)</f>
        <v>#REF!</v>
      </c>
      <c r="T8">
        <f>IF(ISBLANK(Sheet1!T8)," ",Sheet1!T8)</f>
        <v>1</v>
      </c>
      <c r="U8" t="str">
        <f>IF(ISBLANK(Sheet1!U8)," ",Sheet1!U8)</f>
        <v xml:space="preserve"> </v>
      </c>
      <c r="V8">
        <f>IF(ISBLANK(Sheet1!V8)," ",Sheet1!V8)</f>
        <v>12</v>
      </c>
      <c r="W8" t="str">
        <f>IF(ISBLANK(Sheet1!W8)," ",Sheet1!W8)</f>
        <v xml:space="preserve"> </v>
      </c>
      <c r="X8">
        <f>IF(ISBLANK(Sheet1!X8)," ",Sheet1!X8)</f>
        <v>2</v>
      </c>
      <c r="Y8" t="str">
        <f t="shared" ref="Y8:Y31" si="1">B8</f>
        <v>-</v>
      </c>
      <c r="Z8" t="str">
        <f>IF(ISBLANK(Sheet1!AA8)," ",Sheet1!AA8)</f>
        <v xml:space="preserve"> </v>
      </c>
      <c r="AA8" t="str">
        <f>IF(ISBLANK(Sheet1!AB8)," ",Sheet1!AB8)</f>
        <v xml:space="preserve"> </v>
      </c>
      <c r="AB8" t="str">
        <f>IF(ISBLANK(Sheet1!AC8)," ",Sheet1!AC8)</f>
        <v xml:space="preserve"> </v>
      </c>
      <c r="AC8" t="str">
        <f>IF(ISBLANK(Sheet1!AD8)," ",Sheet1!AD8)</f>
        <v xml:space="preserve"> </v>
      </c>
      <c r="AD8" t="str">
        <f>IF(ISBLANK(Sheet1!AE8)," ",Sheet1!AE8)</f>
        <v xml:space="preserve"> </v>
      </c>
      <c r="AE8" t="str">
        <f>IF(ISBLANK(Sheet1!AF8)," ",Sheet1!AF8)</f>
        <v xml:space="preserve"> </v>
      </c>
      <c r="AF8" t="str">
        <f>IF(ISBLANK(Sheet1!AG8)," ",Sheet1!AG8)</f>
        <v xml:space="preserve"> </v>
      </c>
      <c r="AG8" t="str">
        <f>IF(ISBLANK(Sheet1!AH8)," ",Sheet1!AH8)</f>
        <v xml:space="preserve"> </v>
      </c>
      <c r="AH8" t="str">
        <f>IF(ISBLANK(Sheet1!AI8)," ",Sheet1!AI8)</f>
        <v xml:space="preserve"> </v>
      </c>
      <c r="AI8" t="str">
        <f>IF(ISBLANK(Sheet1!AJ8)," ",Sheet1!AJ8)</f>
        <v xml:space="preserve"> </v>
      </c>
      <c r="AJ8" t="str">
        <f>IF(ISBLANK(Sheet1!AK8)," ",Sheet1!AK8)</f>
        <v xml:space="preserve"> </v>
      </c>
      <c r="AK8" t="e">
        <f>IF(ISBLANK(Sheet1!#REF!)," ",Sheet1!#REF!)</f>
        <v>#REF!</v>
      </c>
      <c r="AL8" t="str">
        <f>IF(ISBLANK(Sheet1!AL8)," ",Sheet1!AL8)</f>
        <v xml:space="preserve"> </v>
      </c>
      <c r="AM8" t="str">
        <f>IF(ISBLANK(Sheet1!AM8)," ",Sheet1!AM8)</f>
        <v xml:space="preserve"> </v>
      </c>
      <c r="AN8" t="str">
        <f>IF(ISBLANK(Sheet1!AN8)," ",Sheet1!AN8)</f>
        <v xml:space="preserve"> </v>
      </c>
      <c r="AO8">
        <f>IF(ISBLANK(Sheet1!AO8)," ",Sheet1!AO8)</f>
        <v>0</v>
      </c>
      <c r="AP8" t="str">
        <f>IF(ISBLANK(Sheet1!AP8)," ",Sheet1!AP8)</f>
        <v xml:space="preserve"> </v>
      </c>
      <c r="AQ8" t="str">
        <f>IF(ISBLANK(Sheet1!AQ8)," ",Sheet1!AQ8)</f>
        <v xml:space="preserve"> </v>
      </c>
      <c r="AR8">
        <f>IF(ISBLANK(Sheet1!AR8)," ",Sheet1!AR8)</f>
        <v>2</v>
      </c>
      <c r="AS8" t="str">
        <f t="shared" ref="AS8:AS30" si="2">B8</f>
        <v>-</v>
      </c>
      <c r="AT8">
        <f>IF(ISBLANK(Sheet1!AT8)," ",Sheet1!AT8)</f>
        <v>17.5</v>
      </c>
      <c r="AU8">
        <f>IF(ISBLANK(Sheet1!AU8)," ",Sheet1!AU8)</f>
        <v>39.166666666666664</v>
      </c>
      <c r="AV8">
        <f>IF(ISBLANK(Sheet1!AV8)," ",Sheet1!AV8)</f>
        <v>0</v>
      </c>
      <c r="AW8">
        <f>IF(ISBLANK(Sheet1!AW8)," ",Sheet1!AW8)</f>
        <v>56.666666666666664</v>
      </c>
      <c r="AX8" t="str">
        <f>IF(ISBLANK(Sheet1!AX8)," ",Sheet1!AX8)</f>
        <v xml:space="preserve"> </v>
      </c>
      <c r="AY8" t="str">
        <f>IF(ISBLANK(Sheet1!AY8)," ",Sheet1!AY8)</f>
        <v xml:space="preserve"> </v>
      </c>
      <c r="AZ8">
        <f>IF(ISBLANK(Sheet1!AZ8)," ",Sheet1!AZ8)</f>
        <v>2</v>
      </c>
      <c r="BA8" t="str">
        <f t="shared" ref="BA8:BA31" si="3">AS8</f>
        <v>-</v>
      </c>
      <c r="BB8" t="str">
        <f>IF(ISBLANK(Sheet1!BB8)," ",Sheet1!BB8)</f>
        <v xml:space="preserve"> </v>
      </c>
      <c r="BC8" t="str">
        <f>IF(ISBLANK(Sheet1!BC8)," ",Sheet1!BC8)</f>
        <v xml:space="preserve"> </v>
      </c>
      <c r="BD8" t="str">
        <f>IF(ISBLANK(Sheet1!BD8)," ",Sheet1!BD8)</f>
        <v xml:space="preserve"> </v>
      </c>
      <c r="BE8">
        <f>IF(ISBLANK(Sheet1!BE8)," ",Sheet1!BE8)</f>
        <v>0</v>
      </c>
      <c r="BF8" t="str">
        <f>IF(ISBLANK(Sheet1!BF8)," ",Sheet1!BF8)</f>
        <v xml:space="preserve"> </v>
      </c>
      <c r="BG8">
        <f>IF(ISBLANK(Sheet1!BG8)," ",Sheet1!BG8)</f>
        <v>2</v>
      </c>
      <c r="BH8" t="str">
        <f t="shared" ref="BH8:BH31" si="4">BA8</f>
        <v>-</v>
      </c>
      <c r="BI8">
        <f>IF(ISBLANK(Sheet1!BI8)," ",Sheet1!BI8)</f>
        <v>1</v>
      </c>
      <c r="BJ8">
        <f>IF(ISBLANK(Sheet1!BJ8)," ",Sheet1!BJ8)</f>
        <v>1</v>
      </c>
      <c r="BK8">
        <f>IF(ISBLANK(Sheet1!BK8)," ",Sheet1!BK8)</f>
        <v>56.666666666666664</v>
      </c>
      <c r="BL8">
        <f>IF(ISBLANK(Sheet1!BL8)," ",Sheet1!BL8)</f>
        <v>0.56666666666666665</v>
      </c>
      <c r="BM8">
        <f>IF(ISBLANK(Sheet1!BM8)," ",Sheet1!BM8)</f>
        <v>3</v>
      </c>
      <c r="BN8" t="str">
        <f>IF(ISBLANK(Sheet1!BN8)," ",Sheet1!BN8)</f>
        <v xml:space="preserve"> </v>
      </c>
      <c r="BO8">
        <f>IF(ISBLANK(Sheet1!BO8)," ",Sheet1!BO8)</f>
        <v>2</v>
      </c>
      <c r="BP8" t="str">
        <f t="shared" ref="BP8:BP31" si="5">BH8</f>
        <v>-</v>
      </c>
      <c r="BQ8">
        <f>IF(ISBLANK(Sheet1!BQ8)," ",Sheet1!BQ8)</f>
        <v>0</v>
      </c>
      <c r="BR8">
        <f>IF(ISBLANK(Sheet1!BR8)," ",Sheet1!BR8)</f>
        <v>0</v>
      </c>
      <c r="BS8" t="str">
        <f>IF(ISBLANK(Sheet1!BS8)," ",Sheet1!BS8)</f>
        <v xml:space="preserve"> </v>
      </c>
      <c r="BT8" t="str">
        <f>IF(ISBLANK(Sheet1!BT8)," ",Sheet1!BT8)</f>
        <v xml:space="preserve"> </v>
      </c>
      <c r="BU8">
        <f>IF(ISBLANK(Sheet1!BU8)," ",Sheet1!BU8)</f>
        <v>2</v>
      </c>
      <c r="BV8" t="str">
        <f t="shared" ref="BV8:BV31" si="6">BP8</f>
        <v>-</v>
      </c>
      <c r="BW8">
        <f>IF(ISBLANK(Sheet1!BW8)," ",Sheet1!BW8)</f>
        <v>0</v>
      </c>
      <c r="BX8">
        <f>IF(ISBLANK(Sheet1!BX8)," ",Sheet1!BX8)</f>
        <v>0</v>
      </c>
      <c r="BY8" t="str">
        <f>IF(ISBLANK(Sheet1!BY8)," ",Sheet1!BY8)</f>
        <v xml:space="preserve"> </v>
      </c>
      <c r="BZ8" t="str">
        <f>IF(ISBLANK(Sheet1!BZ8)," ",Sheet1!BZ8)</f>
        <v xml:space="preserve"> </v>
      </c>
      <c r="CA8" t="str">
        <f>IF(ISBLANK(Sheet1!CA8)," ",Sheet1!CA8)</f>
        <v xml:space="preserve"> </v>
      </c>
      <c r="CB8" t="str">
        <f>IF(ISBLANK(Sheet1!CB8)," ",Sheet1!CB8)</f>
        <v xml:space="preserve"> </v>
      </c>
      <c r="CC8">
        <f>IF(ISBLANK(Sheet1!CC8)," ",Sheet1!CC8)</f>
        <v>2</v>
      </c>
      <c r="CD8" t="str">
        <f t="shared" ref="CD8:CD31" si="7">BV8</f>
        <v>-</v>
      </c>
      <c r="CE8">
        <f>IF(ISBLANK(Sheet1!CE8)," ",Sheet1!CE8)</f>
        <v>0</v>
      </c>
      <c r="CF8">
        <f>IF(ISBLANK(Sheet1!CF8)," ",Sheet1!CF8)</f>
        <v>1</v>
      </c>
      <c r="CG8">
        <f>IF(ISBLANK(Sheet1!CG8)," ",Sheet1!CG8)</f>
        <v>8</v>
      </c>
      <c r="CH8">
        <f>IF(ISBLANK(Sheet1!CH8)," ",Sheet1!CH8)</f>
        <v>5</v>
      </c>
      <c r="CI8" t="str">
        <f>IF(ISBLANK(Sheet1!CI8)," ",Sheet1!CI8)</f>
        <v xml:space="preserve"> </v>
      </c>
      <c r="CJ8">
        <f>IF(ISBLANK(Sheet1!CJ8)," ",Sheet1!CJ8)</f>
        <v>14</v>
      </c>
      <c r="CK8" t="str">
        <f>IF(ISBLANK(Sheet1!CK8)," ",Sheet1!CK8)</f>
        <v xml:space="preserve"> </v>
      </c>
      <c r="CL8">
        <f>IF(ISBLANK(Sheet1!CL8)," ",Sheet1!CL8)</f>
        <v>2</v>
      </c>
      <c r="CM8" t="str">
        <f t="shared" ref="CM8:CM31" si="8">CD8</f>
        <v>-</v>
      </c>
      <c r="CN8">
        <f>IF(ISBLANK(Sheet1!CN8)," ",Sheet1!CN8)</f>
        <v>12</v>
      </c>
      <c r="CO8">
        <f>IF(ISBLANK(Sheet1!CO8)," ",Sheet1!CO8)</f>
        <v>13</v>
      </c>
      <c r="CP8">
        <f>IF(ISBLANK(Sheet1!CP8)," ",Sheet1!CP8)</f>
        <v>19</v>
      </c>
      <c r="CQ8">
        <f>IF(ISBLANK(Sheet1!CQ8)," ",Sheet1!CQ8)</f>
        <v>3</v>
      </c>
      <c r="CR8" t="str">
        <f>IF(ISBLANK(Sheet1!CR8)," ",Sheet1!CR8)</f>
        <v xml:space="preserve"> </v>
      </c>
      <c r="CS8">
        <f>IF(ISBLANK(Sheet1!CS8)," ",Sheet1!CS8)</f>
        <v>47</v>
      </c>
      <c r="CT8" t="str">
        <f>IF(ISBLANK(Sheet1!CT8)," ",Sheet1!CT8)</f>
        <v xml:space="preserve"> </v>
      </c>
      <c r="CU8">
        <f>IF(ISBLANK(Sheet1!CU8)," ",Sheet1!CU8)</f>
        <v>2</v>
      </c>
      <c r="CV8" t="str">
        <f t="shared" ref="CV8:CV31" si="9">CM8</f>
        <v>-</v>
      </c>
      <c r="CW8" t="str">
        <f>IF(ISBLANK(Sheet1!CW8)," ",Sheet1!CW8)</f>
        <v xml:space="preserve"> </v>
      </c>
      <c r="CX8" t="str">
        <f>IF(ISBLANK(Sheet1!CX8)," ",Sheet1!CX8)</f>
        <v xml:space="preserve"> </v>
      </c>
      <c r="CY8" t="str">
        <f>IF(ISBLANK(Sheet1!CY8)," ",Sheet1!CY8)</f>
        <v xml:space="preserve"> </v>
      </c>
      <c r="CZ8" t="str">
        <f>IF(ISBLANK(Sheet1!CZ8)," ",Sheet1!CZ8)</f>
        <v xml:space="preserve"> </v>
      </c>
      <c r="DA8" t="str">
        <f>IF(ISBLANK(Sheet1!DA8)," ",Sheet1!DA8)</f>
        <v xml:space="preserve"> </v>
      </c>
      <c r="DB8">
        <f>IF(ISBLANK(Sheet1!DB8)," ",Sheet1!DB8)</f>
        <v>0</v>
      </c>
      <c r="DC8" t="str">
        <f>IF(ISBLANK(Sheet1!DC8)," ",Sheet1!DC8)</f>
        <v xml:space="preserve"> </v>
      </c>
      <c r="DD8">
        <f>IF(ISBLANK(Sheet1!DD8)," ",Sheet1!DD8)</f>
        <v>2</v>
      </c>
      <c r="DE8" t="str">
        <f t="shared" ref="DE8:DE31" si="10">CV8</f>
        <v>-</v>
      </c>
      <c r="DF8" t="str">
        <f>IF(ISBLANK(Sheet1!DF8)," ",Sheet1!DF8)</f>
        <v xml:space="preserve"> </v>
      </c>
      <c r="DG8" t="str">
        <f>IF(ISBLANK(Sheet1!DG8)," ",Sheet1!DG8)</f>
        <v xml:space="preserve"> </v>
      </c>
      <c r="DH8" t="str">
        <f>IF(ISBLANK(Sheet1!DH8)," ",Sheet1!DH8)</f>
        <v xml:space="preserve"> </v>
      </c>
      <c r="DI8" t="str">
        <f>IF(ISBLANK(Sheet1!DI8)," ",Sheet1!DI8)</f>
        <v xml:space="preserve"> </v>
      </c>
      <c r="DJ8" t="str">
        <f>IF(ISBLANK(Sheet1!DJ8)," ",Sheet1!DJ8)</f>
        <v xml:space="preserve"> </v>
      </c>
      <c r="DK8">
        <f>IF(ISBLANK(Sheet1!DK8)," ",Sheet1!DK8)</f>
        <v>0</v>
      </c>
      <c r="DL8" t="str">
        <f>IF(ISBLANK(Sheet1!DL8)," ",Sheet1!DL8)</f>
        <v xml:space="preserve"> </v>
      </c>
      <c r="DM8">
        <f>IF(ISBLANK(Sheet1!DM8)," ",Sheet1!DM8)</f>
        <v>2</v>
      </c>
      <c r="DN8" t="str">
        <f t="shared" ref="DN8:DN31" si="11">DE8</f>
        <v>-</v>
      </c>
      <c r="DO8" t="str">
        <f>IF(ISBLANK(Sheet1!DO8)," ",Sheet1!DO8)</f>
        <v xml:space="preserve"> </v>
      </c>
      <c r="DP8" t="str">
        <f>IF(ISBLANK(Sheet1!DP8)," ",Sheet1!DP8)</f>
        <v xml:space="preserve"> </v>
      </c>
      <c r="DQ8" t="str">
        <f>IF(ISBLANK(Sheet1!DQ8)," ",Sheet1!DQ8)</f>
        <v xml:space="preserve"> </v>
      </c>
      <c r="DR8" t="str">
        <f>IF(ISBLANK(Sheet1!DR8)," ",Sheet1!DR8)</f>
        <v xml:space="preserve"> </v>
      </c>
      <c r="DS8" t="str">
        <f>IF(ISBLANK(Sheet1!DS8)," ",Sheet1!DS8)</f>
        <v xml:space="preserve"> </v>
      </c>
      <c r="DT8">
        <f>IF(ISBLANK(Sheet1!DT8)," ",Sheet1!DT8)</f>
        <v>0</v>
      </c>
      <c r="DU8" t="str">
        <f>IF(ISBLANK(Sheet1!DU8)," ",Sheet1!DU8)</f>
        <v xml:space="preserve"> </v>
      </c>
      <c r="DV8" t="str">
        <f>IF(ISBLANK(Sheet1!DV8)," ",Sheet1!DV8)</f>
        <v xml:space="preserve"> </v>
      </c>
      <c r="DW8" t="str">
        <f>IF(ISBLANK(Sheet1!DW8)," ",Sheet1!DW8)</f>
        <v xml:space="preserve"> </v>
      </c>
      <c r="DX8" t="str">
        <f>IF(ISBLANK(Sheet1!DX8)," ",Sheet1!DX8)</f>
        <v xml:space="preserve"> </v>
      </c>
      <c r="DY8" t="str">
        <f>IF(ISBLANK(Sheet1!DY8)," ",Sheet1!DY8)</f>
        <v xml:space="preserve"> </v>
      </c>
      <c r="DZ8" t="str">
        <f>IF(ISBLANK(Sheet1!DZ8)," ",Sheet1!DZ8)</f>
        <v xml:space="preserve"> </v>
      </c>
      <c r="EA8" t="str">
        <f>IF(ISBLANK(Sheet1!EA8)," ",Sheet1!EA8)</f>
        <v xml:space="preserve"> </v>
      </c>
      <c r="EB8" t="str">
        <f>IF(ISBLANK(Sheet1!EB8)," ",Sheet1!EB8)</f>
        <v xml:space="preserve"> </v>
      </c>
      <c r="EC8" t="str">
        <f>IF(ISBLANK(Sheet1!EC8)," ",Sheet1!EC8)</f>
        <v xml:space="preserve"> </v>
      </c>
      <c r="ED8" t="str">
        <f>IF(ISBLANK(Sheet1!ED8)," ",Sheet1!ED8)</f>
        <v xml:space="preserve"> </v>
      </c>
      <c r="EE8" t="str">
        <f>IF(ISBLANK(Sheet1!EE8)," ",Sheet1!EE8)</f>
        <v xml:space="preserve"> </v>
      </c>
      <c r="EF8" t="str">
        <f>IF(ISBLANK(Sheet1!EF8)," ",Sheet1!EF8)</f>
        <v xml:space="preserve"> </v>
      </c>
      <c r="EG8" t="str">
        <f>IF(ISBLANK(Sheet1!EG8)," ",Sheet1!EG8)</f>
        <v xml:space="preserve"> </v>
      </c>
      <c r="EH8" t="str">
        <f>IF(ISBLANK(Sheet1!EH8)," ",Sheet1!EH8)</f>
        <v xml:space="preserve"> </v>
      </c>
      <c r="EI8" t="str">
        <f>IF(ISBLANK(Sheet1!EI8)," ",Sheet1!EI8)</f>
        <v xml:space="preserve"> </v>
      </c>
      <c r="EJ8" t="str">
        <f>IF(ISBLANK(Sheet1!EJ8)," ",Sheet1!EJ8)</f>
        <v xml:space="preserve"> </v>
      </c>
      <c r="EK8" t="str">
        <f>IF(ISBLANK(Sheet1!EK8)," ",Sheet1!EK8)</f>
        <v xml:space="preserve"> </v>
      </c>
      <c r="EL8" t="str">
        <f>IF(ISBLANK(Sheet1!EL8)," ",Sheet1!EL8)</f>
        <v xml:space="preserve"> </v>
      </c>
      <c r="EM8" t="str">
        <f>IF(ISBLANK(Sheet1!EM8)," ",Sheet1!EM8)</f>
        <v xml:space="preserve"> </v>
      </c>
      <c r="EN8" t="str">
        <f>IF(ISBLANK(Sheet1!EN8)," ",Sheet1!EN8)</f>
        <v xml:space="preserve"> </v>
      </c>
      <c r="EO8" t="str">
        <f>IF(ISBLANK(Sheet1!EO8)," ",Sheet1!EO8)</f>
        <v xml:space="preserve"> </v>
      </c>
      <c r="EP8" t="str">
        <f>IF(ISBLANK(Sheet1!EP8)," ",Sheet1!EP8)</f>
        <v xml:space="preserve"> </v>
      </c>
      <c r="EQ8" t="str">
        <f>IF(ISBLANK(Sheet1!EQ8)," ",Sheet1!EQ8)</f>
        <v xml:space="preserve"> </v>
      </c>
      <c r="ER8" t="str">
        <f>IF(ISBLANK(Sheet1!ER8)," ",Sheet1!ER8)</f>
        <v xml:space="preserve"> </v>
      </c>
      <c r="ES8" t="str">
        <f>IF(ISBLANK(Sheet1!ES8)," ",Sheet1!ES8)</f>
        <v xml:space="preserve"> </v>
      </c>
      <c r="ET8" t="str">
        <f>IF(ISBLANK(Sheet1!ET8)," ",Sheet1!ET8)</f>
        <v xml:space="preserve"> </v>
      </c>
      <c r="EU8" t="str">
        <f>IF(ISBLANK(Sheet1!EU8)," ",Sheet1!EU8)</f>
        <v xml:space="preserve"> </v>
      </c>
      <c r="EV8" t="str">
        <f>IF(ISBLANK(Sheet1!EV8)," ",Sheet1!EV8)</f>
        <v xml:space="preserve"> </v>
      </c>
      <c r="EW8" t="str">
        <f>IF(ISBLANK(Sheet1!EW8)," ",Sheet1!EW8)</f>
        <v xml:space="preserve"> </v>
      </c>
      <c r="EX8" t="str">
        <f>IF(ISBLANK(Sheet1!EX8)," ",Sheet1!EX8)</f>
        <v xml:space="preserve"> </v>
      </c>
      <c r="EY8" t="str">
        <f>IF(ISBLANK(Sheet1!EY8)," ",Sheet1!EY8)</f>
        <v xml:space="preserve"> </v>
      </c>
      <c r="EZ8" t="str">
        <f>IF(ISBLANK(Sheet1!EZ8)," ",Sheet1!EZ8)</f>
        <v xml:space="preserve"> </v>
      </c>
      <c r="FA8" t="str">
        <f>IF(ISBLANK(Sheet1!FA8)," ",Sheet1!FA8)</f>
        <v xml:space="preserve"> </v>
      </c>
      <c r="FB8" t="str">
        <f>IF(ISBLANK(Sheet1!FB8)," ",Sheet1!FB8)</f>
        <v xml:space="preserve"> </v>
      </c>
      <c r="FC8" t="str">
        <f>IF(ISBLANK(Sheet1!FC8)," ",Sheet1!FC8)</f>
        <v xml:space="preserve"> </v>
      </c>
      <c r="FD8" t="str">
        <f>IF(ISBLANK(Sheet1!FD8)," ",Sheet1!FD8)</f>
        <v xml:space="preserve"> </v>
      </c>
      <c r="FE8" t="str">
        <f>IF(ISBLANK(Sheet1!FE8)," ",Sheet1!FE8)</f>
        <v xml:space="preserve"> </v>
      </c>
      <c r="FF8" t="str">
        <f>IF(ISBLANK(Sheet1!FF8)," ",Sheet1!FF8)</f>
        <v xml:space="preserve"> </v>
      </c>
      <c r="FG8" t="str">
        <f>IF(ISBLANK(Sheet1!FG8)," ",Sheet1!FG8)</f>
        <v xml:space="preserve"> </v>
      </c>
      <c r="FH8" t="str">
        <f>IF(ISBLANK(Sheet1!FH8)," ",Sheet1!FH8)</f>
        <v xml:space="preserve"> </v>
      </c>
      <c r="FI8" t="str">
        <f>IF(ISBLANK(Sheet1!FI8)," ",Sheet1!FI8)</f>
        <v xml:space="preserve"> </v>
      </c>
      <c r="FJ8" t="str">
        <f>IF(ISBLANK(Sheet1!FJ8)," ",Sheet1!FJ8)</f>
        <v xml:space="preserve"> </v>
      </c>
      <c r="FK8" t="str">
        <f>IF(ISBLANK(Sheet1!FK8)," ",Sheet1!FK8)</f>
        <v xml:space="preserve"> </v>
      </c>
      <c r="FL8" t="str">
        <f>IF(ISBLANK(Sheet1!FL8)," ",Sheet1!FL8)</f>
        <v xml:space="preserve"> </v>
      </c>
      <c r="FM8" t="str">
        <f>IF(ISBLANK(Sheet1!FM8)," ",Sheet1!FM8)</f>
        <v xml:space="preserve"> </v>
      </c>
      <c r="FN8" t="str">
        <f>IF(ISBLANK(Sheet1!FN8)," ",Sheet1!FN8)</f>
        <v xml:space="preserve"> </v>
      </c>
      <c r="FO8" t="str">
        <f>IF(ISBLANK(Sheet1!FO8)," ",Sheet1!FO8)</f>
        <v xml:space="preserve"> </v>
      </c>
      <c r="FP8" t="str">
        <f>IF(ISBLANK(Sheet1!FP8)," ",Sheet1!FP8)</f>
        <v xml:space="preserve"> </v>
      </c>
      <c r="FQ8" t="str">
        <f>IF(ISBLANK(Sheet1!FQ8)," ",Sheet1!FQ8)</f>
        <v xml:space="preserve"> </v>
      </c>
      <c r="FR8" t="str">
        <f>IF(ISBLANK(Sheet1!FR8)," ",Sheet1!FR8)</f>
        <v xml:space="preserve"> </v>
      </c>
      <c r="FS8" t="str">
        <f>IF(ISBLANK(Sheet1!FS8)," ",Sheet1!FS8)</f>
        <v xml:space="preserve"> </v>
      </c>
      <c r="FT8" t="str">
        <f>IF(ISBLANK(Sheet1!FT8)," ",Sheet1!FT8)</f>
        <v xml:space="preserve"> </v>
      </c>
      <c r="FU8" t="str">
        <f>IF(ISBLANK(Sheet1!FU8)," ",Sheet1!FU8)</f>
        <v xml:space="preserve"> </v>
      </c>
      <c r="FV8" t="str">
        <f>IF(ISBLANK(Sheet1!FV8)," ",Sheet1!FV8)</f>
        <v xml:space="preserve"> </v>
      </c>
      <c r="FW8" t="str">
        <f>IF(ISBLANK(Sheet1!FW8)," ",Sheet1!FW8)</f>
        <v xml:space="preserve"> </v>
      </c>
      <c r="FX8" t="str">
        <f>IF(ISBLANK(Sheet1!FX8)," ",Sheet1!FX8)</f>
        <v xml:space="preserve"> </v>
      </c>
      <c r="FY8" t="str">
        <f>IF(ISBLANK(Sheet1!FY8)," ",Sheet1!FY8)</f>
        <v xml:space="preserve"> </v>
      </c>
      <c r="FZ8" t="str">
        <f>IF(ISBLANK(Sheet1!FZ8)," ",Sheet1!FZ8)</f>
        <v xml:space="preserve"> </v>
      </c>
      <c r="GA8" t="str">
        <f>IF(ISBLANK(Sheet1!GA8)," ",Sheet1!GA8)</f>
        <v xml:space="preserve"> </v>
      </c>
      <c r="GB8" t="str">
        <f>IF(ISBLANK(Sheet1!GB8)," ",Sheet1!GB8)</f>
        <v xml:space="preserve"> </v>
      </c>
      <c r="GC8" t="str">
        <f>IF(ISBLANK(Sheet1!GC8)," ",Sheet1!GC8)</f>
        <v xml:space="preserve"> </v>
      </c>
      <c r="GD8" t="str">
        <f>IF(ISBLANK(Sheet1!GD8)," ",Sheet1!GD8)</f>
        <v xml:space="preserve"> </v>
      </c>
      <c r="GE8" t="str">
        <f>IF(ISBLANK(Sheet1!GE8)," ",Sheet1!GE8)</f>
        <v xml:space="preserve"> </v>
      </c>
      <c r="GF8" t="str">
        <f>IF(ISBLANK(Sheet1!GF8)," ",Sheet1!GF8)</f>
        <v xml:space="preserve"> </v>
      </c>
      <c r="GG8" t="str">
        <f>IF(ISBLANK(Sheet1!GG8)," ",Sheet1!GG8)</f>
        <v xml:space="preserve"> </v>
      </c>
      <c r="GH8" t="str">
        <f>IF(ISBLANK(Sheet1!GH8)," ",Sheet1!GH8)</f>
        <v xml:space="preserve"> </v>
      </c>
      <c r="GI8" t="str">
        <f>IF(ISBLANK(Sheet1!GI8)," ",Sheet1!GI8)</f>
        <v xml:space="preserve"> </v>
      </c>
      <c r="GJ8" t="str">
        <f>IF(ISBLANK(Sheet1!GJ8)," ",Sheet1!GJ8)</f>
        <v xml:space="preserve"> </v>
      </c>
      <c r="GK8" t="str">
        <f>IF(ISBLANK(Sheet1!GK8)," ",Sheet1!GK8)</f>
        <v xml:space="preserve"> </v>
      </c>
      <c r="GL8" t="str">
        <f>IF(ISBLANK(Sheet1!GL8)," ",Sheet1!GL8)</f>
        <v xml:space="preserve"> </v>
      </c>
      <c r="GM8" t="str">
        <f>IF(ISBLANK(Sheet1!GM8)," ",Sheet1!GM8)</f>
        <v xml:space="preserve"> </v>
      </c>
      <c r="GN8" t="str">
        <f>IF(ISBLANK(Sheet1!GN8)," ",Sheet1!GN8)</f>
        <v xml:space="preserve"> </v>
      </c>
      <c r="GO8" t="str">
        <f>IF(ISBLANK(Sheet1!GO8)," ",Sheet1!GO8)</f>
        <v xml:space="preserve"> </v>
      </c>
      <c r="GP8" t="str">
        <f>IF(ISBLANK(Sheet1!GP8)," ",Sheet1!GP8)</f>
        <v xml:space="preserve"> </v>
      </c>
      <c r="GQ8" t="str">
        <f>IF(ISBLANK(Sheet1!GQ8)," ",Sheet1!GQ8)</f>
        <v xml:space="preserve"> </v>
      </c>
      <c r="GR8" t="str">
        <f>IF(ISBLANK(Sheet1!GR8)," ",Sheet1!GR8)</f>
        <v xml:space="preserve"> </v>
      </c>
      <c r="GS8" t="str">
        <f>IF(ISBLANK(Sheet1!GS8)," ",Sheet1!GS8)</f>
        <v xml:space="preserve"> </v>
      </c>
      <c r="GT8" t="str">
        <f>IF(ISBLANK(Sheet1!GT8)," ",Sheet1!GT8)</f>
        <v xml:space="preserve"> </v>
      </c>
      <c r="GU8" t="str">
        <f>IF(ISBLANK(Sheet1!GU8)," ",Sheet1!GU8)</f>
        <v xml:space="preserve"> </v>
      </c>
      <c r="GV8" t="str">
        <f>IF(ISBLANK(Sheet1!GV8)," ",Sheet1!GV8)</f>
        <v xml:space="preserve"> </v>
      </c>
      <c r="GW8" t="str">
        <f>IF(ISBLANK(Sheet1!GW8)," ",Sheet1!GW8)</f>
        <v xml:space="preserve"> </v>
      </c>
      <c r="GX8" t="str">
        <f>IF(ISBLANK(Sheet1!GX8)," ",Sheet1!GX8)</f>
        <v xml:space="preserve"> </v>
      </c>
      <c r="GY8" t="str">
        <f>IF(ISBLANK(Sheet1!GY8)," ",Sheet1!GY8)</f>
        <v xml:space="preserve"> </v>
      </c>
      <c r="GZ8" t="str">
        <f>IF(ISBLANK(Sheet1!GZ8)," ",Sheet1!GZ8)</f>
        <v xml:space="preserve"> </v>
      </c>
      <c r="HA8" t="str">
        <f>IF(ISBLANK(Sheet1!HA8)," ",Sheet1!HA8)</f>
        <v xml:space="preserve"> </v>
      </c>
      <c r="HB8" t="str">
        <f>IF(ISBLANK(Sheet1!HB8)," ",Sheet1!HB8)</f>
        <v xml:space="preserve"> </v>
      </c>
      <c r="HC8" t="str">
        <f>IF(ISBLANK(Sheet1!HC8)," ",Sheet1!HC8)</f>
        <v xml:space="preserve"> </v>
      </c>
      <c r="HD8" t="str">
        <f>IF(ISBLANK(Sheet1!HD8)," ",Sheet1!HD8)</f>
        <v xml:space="preserve"> </v>
      </c>
      <c r="HE8" t="str">
        <f>IF(ISBLANK(Sheet1!HE8)," ",Sheet1!HE8)</f>
        <v xml:space="preserve"> </v>
      </c>
      <c r="HF8" t="str">
        <f>IF(ISBLANK(Sheet1!HF8)," ",Sheet1!HF8)</f>
        <v xml:space="preserve"> </v>
      </c>
      <c r="HG8" t="str">
        <f>IF(ISBLANK(Sheet1!HG8)," ",Sheet1!HG8)</f>
        <v xml:space="preserve"> </v>
      </c>
    </row>
    <row r="9" spans="1:215" x14ac:dyDescent="0.25">
      <c r="A9">
        <f>IF(ISBLANK(Sheet1!A9)," ",Sheet1!A9)</f>
        <v>3</v>
      </c>
      <c r="B9" t="s">
        <v>55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IF(ISBLANK(Sheet1!H9)," ",Sheet1!H9)</f>
        <v>1</v>
      </c>
      <c r="H9">
        <f>IF(ISBLANK(Sheet1!I9)," ",Sheet1!I9)</f>
        <v>1</v>
      </c>
      <c r="I9">
        <f>IF(ISBLANK(Sheet1!J9)," ",Sheet1!J9)</f>
        <v>1</v>
      </c>
      <c r="J9">
        <f>IF(ISBLANK(Sheet1!K9)," ",Sheet1!K9)</f>
        <v>1</v>
      </c>
      <c r="K9">
        <f>IF(ISBLANK(Sheet1!L9)," ",Sheet1!L9)</f>
        <v>1</v>
      </c>
      <c r="L9" t="str">
        <f>IF(ISBLANK(Sheet1!M9)," ",Sheet1!M9)</f>
        <v xml:space="preserve"> </v>
      </c>
      <c r="M9">
        <f>IF(ISBLANK(Sheet1!N9)," ",Sheet1!N9)</f>
        <v>1</v>
      </c>
      <c r="N9">
        <f>IF(ISBLANK(Sheet1!O9)," ",Sheet1!O9)</f>
        <v>1</v>
      </c>
      <c r="O9">
        <f>IF(ISBLANK(Sheet1!P9)," ",Sheet1!P9)</f>
        <v>1</v>
      </c>
      <c r="P9">
        <f>IF(ISBLANK(Sheet1!Q9)," ",Sheet1!Q9)</f>
        <v>1</v>
      </c>
      <c r="Q9">
        <f>IF(ISBLANK(Sheet1!R9)," ",Sheet1!R9)</f>
        <v>1</v>
      </c>
      <c r="R9">
        <f>IF(ISBLANK(Sheet1!S9)," ",Sheet1!S9)</f>
        <v>1</v>
      </c>
      <c r="S9" t="e">
        <f>IF(ISBLANK(Sheet1!#REF!)," ",Sheet1!#REF!)</f>
        <v>#REF!</v>
      </c>
      <c r="T9">
        <f>IF(ISBLANK(Sheet1!T9)," ",Sheet1!T9)</f>
        <v>1</v>
      </c>
      <c r="U9" t="str">
        <f>IF(ISBLANK(Sheet1!U9)," ",Sheet1!U9)</f>
        <v xml:space="preserve"> </v>
      </c>
      <c r="V9">
        <f>IF(ISBLANK(Sheet1!V9)," ",Sheet1!V9)</f>
        <v>13</v>
      </c>
      <c r="W9" t="str">
        <f>IF(ISBLANK(Sheet1!W9)," ",Sheet1!W9)</f>
        <v xml:space="preserve"> </v>
      </c>
      <c r="X9">
        <f>IF(ISBLANK(Sheet1!X9)," ",Sheet1!X9)</f>
        <v>3</v>
      </c>
      <c r="Y9" t="str">
        <f t="shared" si="1"/>
        <v>-</v>
      </c>
      <c r="Z9">
        <f>IF(ISBLANK(Sheet1!AA9)," ",Sheet1!AA9)</f>
        <v>2</v>
      </c>
      <c r="AA9">
        <f>IF(ISBLANK(Sheet1!AB9)," ",Sheet1!AB9)</f>
        <v>3</v>
      </c>
      <c r="AB9">
        <f>IF(ISBLANK(Sheet1!AC9)," ",Sheet1!AC9)</f>
        <v>1</v>
      </c>
      <c r="AC9">
        <f>IF(ISBLANK(Sheet1!AD9)," ",Sheet1!AD9)</f>
        <v>1</v>
      </c>
      <c r="AD9" t="str">
        <f>IF(ISBLANK(Sheet1!AE9)," ",Sheet1!AE9)</f>
        <v xml:space="preserve"> </v>
      </c>
      <c r="AE9" t="str">
        <f>IF(ISBLANK(Sheet1!AF9)," ",Sheet1!AF9)</f>
        <v xml:space="preserve"> </v>
      </c>
      <c r="AF9">
        <f>IF(ISBLANK(Sheet1!AG9)," ",Sheet1!AG9)</f>
        <v>1</v>
      </c>
      <c r="AG9">
        <f>IF(ISBLANK(Sheet1!AH9)," ",Sheet1!AH9)</f>
        <v>1</v>
      </c>
      <c r="AH9">
        <f>IF(ISBLANK(Sheet1!AI9)," ",Sheet1!AI9)</f>
        <v>1</v>
      </c>
      <c r="AI9">
        <f>IF(ISBLANK(Sheet1!AJ9)," ",Sheet1!AJ9)</f>
        <v>1</v>
      </c>
      <c r="AJ9">
        <f>IF(ISBLANK(Sheet1!AK9)," ",Sheet1!AK9)</f>
        <v>1</v>
      </c>
      <c r="AK9" t="e">
        <f>IF(ISBLANK(Sheet1!#REF!)," ",Sheet1!#REF!)</f>
        <v>#REF!</v>
      </c>
      <c r="AL9" t="str">
        <f>IF(ISBLANK(Sheet1!AL9)," ",Sheet1!AL9)</f>
        <v xml:space="preserve"> </v>
      </c>
      <c r="AM9" t="str">
        <f>IF(ISBLANK(Sheet1!AM9)," ",Sheet1!AM9)</f>
        <v xml:space="preserve"> </v>
      </c>
      <c r="AN9" t="str">
        <f>IF(ISBLANK(Sheet1!AN9)," ",Sheet1!AN9)</f>
        <v xml:space="preserve"> </v>
      </c>
      <c r="AO9">
        <f>IF(ISBLANK(Sheet1!AO9)," ",Sheet1!AO9)</f>
        <v>12</v>
      </c>
      <c r="AP9" t="str">
        <f>IF(ISBLANK(Sheet1!AP9)," ",Sheet1!AP9)</f>
        <v xml:space="preserve"> </v>
      </c>
      <c r="AQ9" t="str">
        <f>IF(ISBLANK(Sheet1!AQ9)," ",Sheet1!AQ9)</f>
        <v xml:space="preserve"> </v>
      </c>
      <c r="AR9">
        <f>IF(ISBLANK(Sheet1!AR9)," ",Sheet1!AR9)</f>
        <v>3</v>
      </c>
      <c r="AS9" t="str">
        <f t="shared" si="2"/>
        <v>-</v>
      </c>
      <c r="AT9">
        <f>IF(ISBLANK(Sheet1!AT9)," ",Sheet1!AT9)</f>
        <v>34.375</v>
      </c>
      <c r="AU9">
        <f>IF(ISBLANK(Sheet1!AU9)," ",Sheet1!AU9)</f>
        <v>30.833333333333336</v>
      </c>
      <c r="AV9">
        <f>IF(ISBLANK(Sheet1!AV9)," ",Sheet1!AV9)</f>
        <v>0</v>
      </c>
      <c r="AW9">
        <f>IF(ISBLANK(Sheet1!AW9)," ",Sheet1!AW9)</f>
        <v>65.208333333333343</v>
      </c>
      <c r="AX9" t="str">
        <f>IF(ISBLANK(Sheet1!AX9)," ",Sheet1!AX9)</f>
        <v xml:space="preserve"> </v>
      </c>
      <c r="AY9" t="str">
        <f>IF(ISBLANK(Sheet1!AY9)," ",Sheet1!AY9)</f>
        <v xml:space="preserve"> </v>
      </c>
      <c r="AZ9">
        <f>IF(ISBLANK(Sheet1!AZ9)," ",Sheet1!AZ9)</f>
        <v>3</v>
      </c>
      <c r="BA9" t="str">
        <f t="shared" si="3"/>
        <v>-</v>
      </c>
      <c r="BB9" t="str">
        <f>IF(ISBLANK(Sheet1!BB9)," ",Sheet1!BB9)</f>
        <v xml:space="preserve"> </v>
      </c>
      <c r="BC9" t="str">
        <f>IF(ISBLANK(Sheet1!BC9)," ",Sheet1!BC9)</f>
        <v xml:space="preserve"> </v>
      </c>
      <c r="BD9" t="str">
        <f>IF(ISBLANK(Sheet1!BD9)," ",Sheet1!BD9)</f>
        <v xml:space="preserve"> </v>
      </c>
      <c r="BE9">
        <f>IF(ISBLANK(Sheet1!BE9)," ",Sheet1!BE9)</f>
        <v>0</v>
      </c>
      <c r="BF9" t="str">
        <f>IF(ISBLANK(Sheet1!BF9)," ",Sheet1!BF9)</f>
        <v xml:space="preserve"> </v>
      </c>
      <c r="BG9">
        <f>IF(ISBLANK(Sheet1!BG9)," ",Sheet1!BG9)</f>
        <v>3</v>
      </c>
      <c r="BH9" t="str">
        <f t="shared" si="4"/>
        <v>-</v>
      </c>
      <c r="BI9">
        <f>IF(ISBLANK(Sheet1!BI9)," ",Sheet1!BI9)</f>
        <v>1</v>
      </c>
      <c r="BJ9">
        <f>IF(ISBLANK(Sheet1!BJ9)," ",Sheet1!BJ9)</f>
        <v>1</v>
      </c>
      <c r="BK9">
        <f>IF(ISBLANK(Sheet1!BK9)," ",Sheet1!BK9)</f>
        <v>77.208333333333343</v>
      </c>
      <c r="BL9">
        <f>IF(ISBLANK(Sheet1!BL9)," ",Sheet1!BL9)</f>
        <v>0.77208333333333345</v>
      </c>
      <c r="BM9">
        <f>IF(ISBLANK(Sheet1!BM9)," ",Sheet1!BM9)</f>
        <v>4</v>
      </c>
      <c r="BN9" t="str">
        <f>IF(ISBLANK(Sheet1!BN9)," ",Sheet1!BN9)</f>
        <v xml:space="preserve"> </v>
      </c>
      <c r="BO9">
        <f>IF(ISBLANK(Sheet1!BO9)," ",Sheet1!BO9)</f>
        <v>3</v>
      </c>
      <c r="BP9" t="str">
        <f t="shared" si="5"/>
        <v>-</v>
      </c>
      <c r="BQ9">
        <f>IF(ISBLANK(Sheet1!BQ9)," ",Sheet1!BQ9)</f>
        <v>0</v>
      </c>
      <c r="BR9">
        <f>IF(ISBLANK(Sheet1!BR9)," ",Sheet1!BR9)</f>
        <v>0</v>
      </c>
      <c r="BS9" t="str">
        <f>IF(ISBLANK(Sheet1!BS9)," ",Sheet1!BS9)</f>
        <v xml:space="preserve"> </v>
      </c>
      <c r="BT9" t="str">
        <f>IF(ISBLANK(Sheet1!BT9)," ",Sheet1!BT9)</f>
        <v xml:space="preserve"> </v>
      </c>
      <c r="BU9">
        <f>IF(ISBLANK(Sheet1!BU9)," ",Sheet1!BU9)</f>
        <v>3</v>
      </c>
      <c r="BV9" t="str">
        <f t="shared" si="6"/>
        <v>-</v>
      </c>
      <c r="BW9">
        <f>IF(ISBLANK(Sheet1!BW9)," ",Sheet1!BW9)</f>
        <v>0</v>
      </c>
      <c r="BX9">
        <f>IF(ISBLANK(Sheet1!BX9)," ",Sheet1!BX9)</f>
        <v>0</v>
      </c>
      <c r="BY9" t="str">
        <f>IF(ISBLANK(Sheet1!BY9)," ",Sheet1!BY9)</f>
        <v xml:space="preserve"> </v>
      </c>
      <c r="BZ9" t="str">
        <f>IF(ISBLANK(Sheet1!BZ9)," ",Sheet1!BZ9)</f>
        <v xml:space="preserve"> </v>
      </c>
      <c r="CA9" t="str">
        <f>IF(ISBLANK(Sheet1!CA9)," ",Sheet1!CA9)</f>
        <v xml:space="preserve"> </v>
      </c>
      <c r="CB9" t="str">
        <f>IF(ISBLANK(Sheet1!CB9)," ",Sheet1!CB9)</f>
        <v xml:space="preserve"> </v>
      </c>
      <c r="CC9">
        <f>IF(ISBLANK(Sheet1!CC9)," ",Sheet1!CC9)</f>
        <v>3</v>
      </c>
      <c r="CD9" t="str">
        <f t="shared" si="7"/>
        <v>-</v>
      </c>
      <c r="CE9">
        <f>IF(ISBLANK(Sheet1!CE9)," ",Sheet1!CE9)</f>
        <v>6</v>
      </c>
      <c r="CF9">
        <f>IF(ISBLANK(Sheet1!CF9)," ",Sheet1!CF9)</f>
        <v>4</v>
      </c>
      <c r="CG9">
        <f>IF(ISBLANK(Sheet1!CG9)," ",Sheet1!CG9)</f>
        <v>7.5</v>
      </c>
      <c r="CH9">
        <f>IF(ISBLANK(Sheet1!CH9)," ",Sheet1!CH9)</f>
        <v>10</v>
      </c>
      <c r="CI9" t="str">
        <f>IF(ISBLANK(Sheet1!CI9)," ",Sheet1!CI9)</f>
        <v xml:space="preserve"> </v>
      </c>
      <c r="CJ9">
        <f>IF(ISBLANK(Sheet1!CJ9)," ",Sheet1!CJ9)</f>
        <v>27.5</v>
      </c>
      <c r="CK9" t="str">
        <f>IF(ISBLANK(Sheet1!CK9)," ",Sheet1!CK9)</f>
        <v xml:space="preserve"> </v>
      </c>
      <c r="CL9">
        <f>IF(ISBLANK(Sheet1!CL9)," ",Sheet1!CL9)</f>
        <v>3</v>
      </c>
      <c r="CM9" t="str">
        <f t="shared" si="8"/>
        <v>-</v>
      </c>
      <c r="CN9">
        <f>IF(ISBLANK(Sheet1!CN9)," ",Sheet1!CN9)</f>
        <v>6</v>
      </c>
      <c r="CO9">
        <f>IF(ISBLANK(Sheet1!CO9)," ",Sheet1!CO9)</f>
        <v>12</v>
      </c>
      <c r="CP9">
        <f>IF(ISBLANK(Sheet1!CP9)," ",Sheet1!CP9)</f>
        <v>16</v>
      </c>
      <c r="CQ9">
        <f>IF(ISBLANK(Sheet1!CQ9)," ",Sheet1!CQ9)</f>
        <v>3</v>
      </c>
      <c r="CR9" t="str">
        <f>IF(ISBLANK(Sheet1!CR9)," ",Sheet1!CR9)</f>
        <v xml:space="preserve"> </v>
      </c>
      <c r="CS9">
        <f>IF(ISBLANK(Sheet1!CS9)," ",Sheet1!CS9)</f>
        <v>37</v>
      </c>
      <c r="CT9" t="str">
        <f>IF(ISBLANK(Sheet1!CT9)," ",Sheet1!CT9)</f>
        <v xml:space="preserve"> </v>
      </c>
      <c r="CU9">
        <f>IF(ISBLANK(Sheet1!CU9)," ",Sheet1!CU9)</f>
        <v>3</v>
      </c>
      <c r="CV9" t="str">
        <f t="shared" si="9"/>
        <v>-</v>
      </c>
      <c r="CW9" t="str">
        <f>IF(ISBLANK(Sheet1!CW9)," ",Sheet1!CW9)</f>
        <v xml:space="preserve"> </v>
      </c>
      <c r="CX9" t="str">
        <f>IF(ISBLANK(Sheet1!CX9)," ",Sheet1!CX9)</f>
        <v xml:space="preserve"> </v>
      </c>
      <c r="CY9" t="str">
        <f>IF(ISBLANK(Sheet1!CY9)," ",Sheet1!CY9)</f>
        <v xml:space="preserve"> </v>
      </c>
      <c r="CZ9" t="str">
        <f>IF(ISBLANK(Sheet1!CZ9)," ",Sheet1!CZ9)</f>
        <v xml:space="preserve"> </v>
      </c>
      <c r="DA9" t="str">
        <f>IF(ISBLANK(Sheet1!DA9)," ",Sheet1!DA9)</f>
        <v xml:space="preserve"> </v>
      </c>
      <c r="DB9">
        <f>IF(ISBLANK(Sheet1!DB9)," ",Sheet1!DB9)</f>
        <v>0</v>
      </c>
      <c r="DC9" t="str">
        <f>IF(ISBLANK(Sheet1!DC9)," ",Sheet1!DC9)</f>
        <v xml:space="preserve"> </v>
      </c>
      <c r="DD9">
        <f>IF(ISBLANK(Sheet1!DD9)," ",Sheet1!DD9)</f>
        <v>3</v>
      </c>
      <c r="DE9" t="str">
        <f t="shared" si="10"/>
        <v>-</v>
      </c>
      <c r="DF9" t="str">
        <f>IF(ISBLANK(Sheet1!DF9)," ",Sheet1!DF9)</f>
        <v xml:space="preserve"> </v>
      </c>
      <c r="DG9" t="str">
        <f>IF(ISBLANK(Sheet1!DG9)," ",Sheet1!DG9)</f>
        <v xml:space="preserve"> </v>
      </c>
      <c r="DH9" t="str">
        <f>IF(ISBLANK(Sheet1!DH9)," ",Sheet1!DH9)</f>
        <v xml:space="preserve"> </v>
      </c>
      <c r="DI9" t="str">
        <f>IF(ISBLANK(Sheet1!DI9)," ",Sheet1!DI9)</f>
        <v xml:space="preserve"> </v>
      </c>
      <c r="DJ9" t="str">
        <f>IF(ISBLANK(Sheet1!DJ9)," ",Sheet1!DJ9)</f>
        <v xml:space="preserve"> </v>
      </c>
      <c r="DK9">
        <f>IF(ISBLANK(Sheet1!DK9)," ",Sheet1!DK9)</f>
        <v>0</v>
      </c>
      <c r="DL9" t="str">
        <f>IF(ISBLANK(Sheet1!DL9)," ",Sheet1!DL9)</f>
        <v xml:space="preserve"> </v>
      </c>
      <c r="DM9">
        <f>IF(ISBLANK(Sheet1!DM9)," ",Sheet1!DM9)</f>
        <v>3</v>
      </c>
      <c r="DN9" t="str">
        <f t="shared" si="11"/>
        <v>-</v>
      </c>
      <c r="DO9" t="str">
        <f>IF(ISBLANK(Sheet1!DO9)," ",Sheet1!DO9)</f>
        <v xml:space="preserve"> </v>
      </c>
      <c r="DP9" t="str">
        <f>IF(ISBLANK(Sheet1!DP9)," ",Sheet1!DP9)</f>
        <v xml:space="preserve"> </v>
      </c>
      <c r="DQ9" t="str">
        <f>IF(ISBLANK(Sheet1!DQ9)," ",Sheet1!DQ9)</f>
        <v xml:space="preserve"> </v>
      </c>
      <c r="DR9" t="str">
        <f>IF(ISBLANK(Sheet1!DR9)," ",Sheet1!DR9)</f>
        <v xml:space="preserve"> </v>
      </c>
      <c r="DS9" t="str">
        <f>IF(ISBLANK(Sheet1!DS9)," ",Sheet1!DS9)</f>
        <v xml:space="preserve"> </v>
      </c>
      <c r="DT9">
        <f>IF(ISBLANK(Sheet1!DT9)," ",Sheet1!DT9)</f>
        <v>0</v>
      </c>
      <c r="DU9" t="str">
        <f>IF(ISBLANK(Sheet1!DU9)," ",Sheet1!DU9)</f>
        <v xml:space="preserve"> </v>
      </c>
      <c r="DV9" t="str">
        <f>IF(ISBLANK(Sheet1!DV9)," ",Sheet1!DV9)</f>
        <v xml:space="preserve"> </v>
      </c>
      <c r="DW9" t="str">
        <f>IF(ISBLANK(Sheet1!DW9)," ",Sheet1!DW9)</f>
        <v xml:space="preserve"> </v>
      </c>
      <c r="DX9" t="str">
        <f>IF(ISBLANK(Sheet1!DX9)," ",Sheet1!DX9)</f>
        <v xml:space="preserve"> </v>
      </c>
      <c r="DY9" t="str">
        <f>IF(ISBLANK(Sheet1!DY9)," ",Sheet1!DY9)</f>
        <v xml:space="preserve"> </v>
      </c>
      <c r="DZ9" t="str">
        <f>IF(ISBLANK(Sheet1!DZ9)," ",Sheet1!DZ9)</f>
        <v xml:space="preserve"> </v>
      </c>
      <c r="EA9" t="str">
        <f>IF(ISBLANK(Sheet1!EA9)," ",Sheet1!EA9)</f>
        <v xml:space="preserve"> </v>
      </c>
      <c r="EB9" t="str">
        <f>IF(ISBLANK(Sheet1!EB9)," ",Sheet1!EB9)</f>
        <v xml:space="preserve"> </v>
      </c>
      <c r="EC9" t="str">
        <f>IF(ISBLANK(Sheet1!EC9)," ",Sheet1!EC9)</f>
        <v xml:space="preserve"> </v>
      </c>
      <c r="ED9" t="str">
        <f>IF(ISBLANK(Sheet1!ED9)," ",Sheet1!ED9)</f>
        <v xml:space="preserve"> </v>
      </c>
      <c r="EE9" t="str">
        <f>IF(ISBLANK(Sheet1!EE9)," ",Sheet1!EE9)</f>
        <v xml:space="preserve"> </v>
      </c>
      <c r="EF9" t="str">
        <f>IF(ISBLANK(Sheet1!EF9)," ",Sheet1!EF9)</f>
        <v xml:space="preserve"> </v>
      </c>
      <c r="EG9" t="str">
        <f>IF(ISBLANK(Sheet1!EG9)," ",Sheet1!EG9)</f>
        <v xml:space="preserve"> </v>
      </c>
      <c r="EH9" t="str">
        <f>IF(ISBLANK(Sheet1!EH9)," ",Sheet1!EH9)</f>
        <v xml:space="preserve"> </v>
      </c>
      <c r="EI9" t="str">
        <f>IF(ISBLANK(Sheet1!EI9)," ",Sheet1!EI9)</f>
        <v xml:space="preserve"> </v>
      </c>
      <c r="EJ9" t="str">
        <f>IF(ISBLANK(Sheet1!EJ9)," ",Sheet1!EJ9)</f>
        <v xml:space="preserve"> </v>
      </c>
      <c r="EK9" t="str">
        <f>IF(ISBLANK(Sheet1!EK9)," ",Sheet1!EK9)</f>
        <v xml:space="preserve"> </v>
      </c>
      <c r="EL9" t="str">
        <f>IF(ISBLANK(Sheet1!EL9)," ",Sheet1!EL9)</f>
        <v xml:space="preserve"> </v>
      </c>
      <c r="EM9" t="str">
        <f>IF(ISBLANK(Sheet1!EM9)," ",Sheet1!EM9)</f>
        <v xml:space="preserve"> </v>
      </c>
      <c r="EN9" t="str">
        <f>IF(ISBLANK(Sheet1!EN9)," ",Sheet1!EN9)</f>
        <v xml:space="preserve"> </v>
      </c>
      <c r="EO9" t="str">
        <f>IF(ISBLANK(Sheet1!EO9)," ",Sheet1!EO9)</f>
        <v xml:space="preserve"> </v>
      </c>
      <c r="EP9" t="str">
        <f>IF(ISBLANK(Sheet1!EP9)," ",Sheet1!EP9)</f>
        <v xml:space="preserve"> </v>
      </c>
      <c r="EQ9" t="str">
        <f>IF(ISBLANK(Sheet1!EQ9)," ",Sheet1!EQ9)</f>
        <v xml:space="preserve"> </v>
      </c>
      <c r="ER9" t="str">
        <f>IF(ISBLANK(Sheet1!ER9)," ",Sheet1!ER9)</f>
        <v xml:space="preserve"> </v>
      </c>
      <c r="ES9" t="str">
        <f>IF(ISBLANK(Sheet1!ES9)," ",Sheet1!ES9)</f>
        <v xml:space="preserve"> </v>
      </c>
      <c r="ET9" t="str">
        <f>IF(ISBLANK(Sheet1!ET9)," ",Sheet1!ET9)</f>
        <v xml:space="preserve"> </v>
      </c>
      <c r="EU9" t="str">
        <f>IF(ISBLANK(Sheet1!EU9)," ",Sheet1!EU9)</f>
        <v xml:space="preserve"> </v>
      </c>
      <c r="EV9" t="str">
        <f>IF(ISBLANK(Sheet1!EV9)," ",Sheet1!EV9)</f>
        <v xml:space="preserve"> </v>
      </c>
      <c r="EW9" t="str">
        <f>IF(ISBLANK(Sheet1!EW9)," ",Sheet1!EW9)</f>
        <v xml:space="preserve"> </v>
      </c>
      <c r="EX9" t="str">
        <f>IF(ISBLANK(Sheet1!EX9)," ",Sheet1!EX9)</f>
        <v xml:space="preserve"> </v>
      </c>
      <c r="EY9" t="str">
        <f>IF(ISBLANK(Sheet1!EY9)," ",Sheet1!EY9)</f>
        <v xml:space="preserve"> </v>
      </c>
      <c r="EZ9" t="str">
        <f>IF(ISBLANK(Sheet1!EZ9)," ",Sheet1!EZ9)</f>
        <v xml:space="preserve"> </v>
      </c>
      <c r="FA9" t="str">
        <f>IF(ISBLANK(Sheet1!FA9)," ",Sheet1!FA9)</f>
        <v xml:space="preserve"> </v>
      </c>
      <c r="FB9" t="str">
        <f>IF(ISBLANK(Sheet1!FB9)," ",Sheet1!FB9)</f>
        <v xml:space="preserve"> </v>
      </c>
      <c r="FC9" t="str">
        <f>IF(ISBLANK(Sheet1!FC9)," ",Sheet1!FC9)</f>
        <v xml:space="preserve"> </v>
      </c>
      <c r="FD9" t="str">
        <f>IF(ISBLANK(Sheet1!FD9)," ",Sheet1!FD9)</f>
        <v xml:space="preserve"> </v>
      </c>
      <c r="FE9" t="str">
        <f>IF(ISBLANK(Sheet1!FE9)," ",Sheet1!FE9)</f>
        <v xml:space="preserve"> </v>
      </c>
      <c r="FF9" t="str">
        <f>IF(ISBLANK(Sheet1!FF9)," ",Sheet1!FF9)</f>
        <v xml:space="preserve"> </v>
      </c>
      <c r="FG9" t="str">
        <f>IF(ISBLANK(Sheet1!FG9)," ",Sheet1!FG9)</f>
        <v xml:space="preserve"> </v>
      </c>
      <c r="FH9" t="str">
        <f>IF(ISBLANK(Sheet1!FH9)," ",Sheet1!FH9)</f>
        <v xml:space="preserve"> </v>
      </c>
      <c r="FI9" t="str">
        <f>IF(ISBLANK(Sheet1!FI9)," ",Sheet1!FI9)</f>
        <v xml:space="preserve"> </v>
      </c>
      <c r="FJ9" t="str">
        <f>IF(ISBLANK(Sheet1!FJ9)," ",Sheet1!FJ9)</f>
        <v xml:space="preserve"> </v>
      </c>
      <c r="FK9" t="str">
        <f>IF(ISBLANK(Sheet1!FK9)," ",Sheet1!FK9)</f>
        <v xml:space="preserve"> </v>
      </c>
      <c r="FL9" t="str">
        <f>IF(ISBLANK(Sheet1!FL9)," ",Sheet1!FL9)</f>
        <v xml:space="preserve"> </v>
      </c>
      <c r="FM9" t="str">
        <f>IF(ISBLANK(Sheet1!FM9)," ",Sheet1!FM9)</f>
        <v xml:space="preserve"> </v>
      </c>
      <c r="FN9" t="str">
        <f>IF(ISBLANK(Sheet1!FN9)," ",Sheet1!FN9)</f>
        <v xml:space="preserve"> </v>
      </c>
      <c r="FO9" t="str">
        <f>IF(ISBLANK(Sheet1!FO9)," ",Sheet1!FO9)</f>
        <v xml:space="preserve"> </v>
      </c>
      <c r="FP9" t="str">
        <f>IF(ISBLANK(Sheet1!FP9)," ",Sheet1!FP9)</f>
        <v xml:space="preserve"> </v>
      </c>
      <c r="FQ9" t="str">
        <f>IF(ISBLANK(Sheet1!FQ9)," ",Sheet1!FQ9)</f>
        <v xml:space="preserve"> </v>
      </c>
      <c r="FR9" t="str">
        <f>IF(ISBLANK(Sheet1!FR9)," ",Sheet1!FR9)</f>
        <v xml:space="preserve"> </v>
      </c>
      <c r="FS9" t="str">
        <f>IF(ISBLANK(Sheet1!FS9)," ",Sheet1!FS9)</f>
        <v xml:space="preserve"> </v>
      </c>
      <c r="FT9" t="str">
        <f>IF(ISBLANK(Sheet1!FT9)," ",Sheet1!FT9)</f>
        <v xml:space="preserve"> </v>
      </c>
      <c r="FU9" t="str">
        <f>IF(ISBLANK(Sheet1!FU9)," ",Sheet1!FU9)</f>
        <v xml:space="preserve"> </v>
      </c>
      <c r="FV9" t="str">
        <f>IF(ISBLANK(Sheet1!FV9)," ",Sheet1!FV9)</f>
        <v xml:space="preserve"> </v>
      </c>
      <c r="FW9" t="str">
        <f>IF(ISBLANK(Sheet1!FW9)," ",Sheet1!FW9)</f>
        <v xml:space="preserve"> </v>
      </c>
      <c r="FX9" t="str">
        <f>IF(ISBLANK(Sheet1!FX9)," ",Sheet1!FX9)</f>
        <v xml:space="preserve"> </v>
      </c>
      <c r="FY9" t="str">
        <f>IF(ISBLANK(Sheet1!FY9)," ",Sheet1!FY9)</f>
        <v xml:space="preserve"> </v>
      </c>
      <c r="FZ9" t="str">
        <f>IF(ISBLANK(Sheet1!FZ9)," ",Sheet1!FZ9)</f>
        <v xml:space="preserve"> </v>
      </c>
      <c r="GA9" t="str">
        <f>IF(ISBLANK(Sheet1!GA9)," ",Sheet1!GA9)</f>
        <v xml:space="preserve"> </v>
      </c>
      <c r="GB9" t="str">
        <f>IF(ISBLANK(Sheet1!GB9)," ",Sheet1!GB9)</f>
        <v xml:space="preserve"> </v>
      </c>
      <c r="GC9" t="str">
        <f>IF(ISBLANK(Sheet1!GC9)," ",Sheet1!GC9)</f>
        <v xml:space="preserve"> </v>
      </c>
      <c r="GD9" t="str">
        <f>IF(ISBLANK(Sheet1!GD9)," ",Sheet1!GD9)</f>
        <v xml:space="preserve"> </v>
      </c>
      <c r="GE9" t="str">
        <f>IF(ISBLANK(Sheet1!GE9)," ",Sheet1!GE9)</f>
        <v xml:space="preserve"> </v>
      </c>
      <c r="GF9" t="str">
        <f>IF(ISBLANK(Sheet1!GF9)," ",Sheet1!GF9)</f>
        <v xml:space="preserve"> </v>
      </c>
      <c r="GG9" t="str">
        <f>IF(ISBLANK(Sheet1!GG9)," ",Sheet1!GG9)</f>
        <v xml:space="preserve"> </v>
      </c>
      <c r="GH9" t="str">
        <f>IF(ISBLANK(Sheet1!GH9)," ",Sheet1!GH9)</f>
        <v xml:space="preserve"> </v>
      </c>
      <c r="GI9" t="str">
        <f>IF(ISBLANK(Sheet1!GI9)," ",Sheet1!GI9)</f>
        <v xml:space="preserve"> </v>
      </c>
      <c r="GJ9" t="str">
        <f>IF(ISBLANK(Sheet1!GJ9)," ",Sheet1!GJ9)</f>
        <v xml:space="preserve"> </v>
      </c>
      <c r="GK9" t="str">
        <f>IF(ISBLANK(Sheet1!GK9)," ",Sheet1!GK9)</f>
        <v xml:space="preserve"> </v>
      </c>
      <c r="GL9" t="str">
        <f>IF(ISBLANK(Sheet1!GL9)," ",Sheet1!GL9)</f>
        <v xml:space="preserve"> </v>
      </c>
      <c r="GM9" t="str">
        <f>IF(ISBLANK(Sheet1!GM9)," ",Sheet1!GM9)</f>
        <v xml:space="preserve"> </v>
      </c>
      <c r="GN9" t="str">
        <f>IF(ISBLANK(Sheet1!GN9)," ",Sheet1!GN9)</f>
        <v xml:space="preserve"> </v>
      </c>
      <c r="GO9" t="str">
        <f>IF(ISBLANK(Sheet1!GO9)," ",Sheet1!GO9)</f>
        <v xml:space="preserve"> </v>
      </c>
      <c r="GP9" t="str">
        <f>IF(ISBLANK(Sheet1!GP9)," ",Sheet1!GP9)</f>
        <v xml:space="preserve"> </v>
      </c>
      <c r="GQ9" t="str">
        <f>IF(ISBLANK(Sheet1!GQ9)," ",Sheet1!GQ9)</f>
        <v xml:space="preserve"> </v>
      </c>
      <c r="GR9" t="str">
        <f>IF(ISBLANK(Sheet1!GR9)," ",Sheet1!GR9)</f>
        <v xml:space="preserve"> </v>
      </c>
      <c r="GS9" t="str">
        <f>IF(ISBLANK(Sheet1!GS9)," ",Sheet1!GS9)</f>
        <v xml:space="preserve"> </v>
      </c>
      <c r="GT9" t="str">
        <f>IF(ISBLANK(Sheet1!GT9)," ",Sheet1!GT9)</f>
        <v xml:space="preserve"> </v>
      </c>
      <c r="GU9" t="str">
        <f>IF(ISBLANK(Sheet1!GU9)," ",Sheet1!GU9)</f>
        <v xml:space="preserve"> </v>
      </c>
      <c r="GV9" t="str">
        <f>IF(ISBLANK(Sheet1!GV9)," ",Sheet1!GV9)</f>
        <v xml:space="preserve"> </v>
      </c>
      <c r="GW9" t="str">
        <f>IF(ISBLANK(Sheet1!GW9)," ",Sheet1!GW9)</f>
        <v xml:space="preserve"> </v>
      </c>
      <c r="GX9" t="str">
        <f>IF(ISBLANK(Sheet1!GX9)," ",Sheet1!GX9)</f>
        <v xml:space="preserve"> </v>
      </c>
      <c r="GY9" t="str">
        <f>IF(ISBLANK(Sheet1!GY9)," ",Sheet1!GY9)</f>
        <v xml:space="preserve"> </v>
      </c>
      <c r="GZ9" t="str">
        <f>IF(ISBLANK(Sheet1!GZ9)," ",Sheet1!GZ9)</f>
        <v xml:space="preserve"> </v>
      </c>
      <c r="HA9" t="str">
        <f>IF(ISBLANK(Sheet1!HA9)," ",Sheet1!HA9)</f>
        <v xml:space="preserve"> </v>
      </c>
      <c r="HB9" t="str">
        <f>IF(ISBLANK(Sheet1!HB9)," ",Sheet1!HB9)</f>
        <v xml:space="preserve"> </v>
      </c>
      <c r="HC9" t="str">
        <f>IF(ISBLANK(Sheet1!HC9)," ",Sheet1!HC9)</f>
        <v xml:space="preserve"> </v>
      </c>
      <c r="HD9" t="str">
        <f>IF(ISBLANK(Sheet1!HD9)," ",Sheet1!HD9)</f>
        <v xml:space="preserve"> </v>
      </c>
      <c r="HE9" t="str">
        <f>IF(ISBLANK(Sheet1!HE9)," ",Sheet1!HE9)</f>
        <v xml:space="preserve"> </v>
      </c>
      <c r="HF9" t="str">
        <f>IF(ISBLANK(Sheet1!HF9)," ",Sheet1!HF9)</f>
        <v xml:space="preserve"> </v>
      </c>
      <c r="HG9" t="str">
        <f>IF(ISBLANK(Sheet1!HG9)," ",Sheet1!HG9)</f>
        <v xml:space="preserve"> </v>
      </c>
    </row>
    <row r="10" spans="1:215" x14ac:dyDescent="0.25">
      <c r="A10">
        <f>IF(ISBLANK(Sheet1!A10)," ",Sheet1!A10)</f>
        <v>4</v>
      </c>
      <c r="B10" t="s">
        <v>55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>
        <f>IF(ISBLANK(Sheet1!H10)," ",Sheet1!H10)</f>
        <v>1</v>
      </c>
      <c r="H10">
        <f>IF(ISBLANK(Sheet1!I10)," ",Sheet1!I10)</f>
        <v>1</v>
      </c>
      <c r="I10">
        <f>IF(ISBLANK(Sheet1!J10)," ",Sheet1!J10)</f>
        <v>1</v>
      </c>
      <c r="J10">
        <f>IF(ISBLANK(Sheet1!K10)," ",Sheet1!K10)</f>
        <v>1</v>
      </c>
      <c r="K10">
        <f>IF(ISBLANK(Sheet1!L10)," ",Sheet1!L10)</f>
        <v>1</v>
      </c>
      <c r="L10">
        <f>IF(ISBLANK(Sheet1!M10)," ",Sheet1!M10)</f>
        <v>1</v>
      </c>
      <c r="M10">
        <f>IF(ISBLANK(Sheet1!N10)," ",Sheet1!N10)</f>
        <v>1</v>
      </c>
      <c r="N10">
        <f>IF(ISBLANK(Sheet1!O10)," ",Sheet1!O10)</f>
        <v>1</v>
      </c>
      <c r="O10">
        <f>IF(ISBLANK(Sheet1!P10)," ",Sheet1!P10)</f>
        <v>1</v>
      </c>
      <c r="P10">
        <f>IF(ISBLANK(Sheet1!Q10)," ",Sheet1!Q10)</f>
        <v>1</v>
      </c>
      <c r="Q10">
        <f>IF(ISBLANK(Sheet1!R10)," ",Sheet1!R10)</f>
        <v>1</v>
      </c>
      <c r="R10">
        <f>IF(ISBLANK(Sheet1!S10)," ",Sheet1!S10)</f>
        <v>1</v>
      </c>
      <c r="S10" t="e">
        <f>IF(ISBLANK(Sheet1!#REF!)," ",Sheet1!#REF!)</f>
        <v>#REF!</v>
      </c>
      <c r="T10">
        <f>IF(ISBLANK(Sheet1!T10)," ",Sheet1!T10)</f>
        <v>1</v>
      </c>
      <c r="U10" t="str">
        <f>IF(ISBLANK(Sheet1!U10)," ",Sheet1!U10)</f>
        <v xml:space="preserve"> </v>
      </c>
      <c r="V10">
        <f>IF(ISBLANK(Sheet1!V10)," ",Sheet1!V10)</f>
        <v>14</v>
      </c>
      <c r="W10" t="str">
        <f>IF(ISBLANK(Sheet1!W10)," ",Sheet1!W10)</f>
        <v xml:space="preserve"> </v>
      </c>
      <c r="X10">
        <f>IF(ISBLANK(Sheet1!X10)," ",Sheet1!X10)</f>
        <v>4</v>
      </c>
      <c r="Y10" t="str">
        <f t="shared" si="1"/>
        <v>-</v>
      </c>
      <c r="Z10" t="str">
        <f>IF(ISBLANK(Sheet1!AA10)," ",Sheet1!AA10)</f>
        <v xml:space="preserve"> </v>
      </c>
      <c r="AA10" t="str">
        <f>IF(ISBLANK(Sheet1!AB10)," ",Sheet1!AB10)</f>
        <v xml:space="preserve"> </v>
      </c>
      <c r="AB10" t="str">
        <f>IF(ISBLANK(Sheet1!AC10)," ",Sheet1!AC10)</f>
        <v xml:space="preserve"> </v>
      </c>
      <c r="AC10" t="str">
        <f>IF(ISBLANK(Sheet1!AD10)," ",Sheet1!AD10)</f>
        <v xml:space="preserve"> </v>
      </c>
      <c r="AD10" t="str">
        <f>IF(ISBLANK(Sheet1!AE10)," ",Sheet1!AE10)</f>
        <v xml:space="preserve"> </v>
      </c>
      <c r="AE10" t="str">
        <f>IF(ISBLANK(Sheet1!AF10)," ",Sheet1!AF10)</f>
        <v xml:space="preserve"> </v>
      </c>
      <c r="AF10" t="str">
        <f>IF(ISBLANK(Sheet1!AG10)," ",Sheet1!AG10)</f>
        <v xml:space="preserve"> </v>
      </c>
      <c r="AG10" t="str">
        <f>IF(ISBLANK(Sheet1!AH10)," ",Sheet1!AH10)</f>
        <v xml:space="preserve"> </v>
      </c>
      <c r="AH10" t="str">
        <f>IF(ISBLANK(Sheet1!AI10)," ",Sheet1!AI10)</f>
        <v xml:space="preserve"> </v>
      </c>
      <c r="AI10" t="str">
        <f>IF(ISBLANK(Sheet1!AJ10)," ",Sheet1!AJ10)</f>
        <v xml:space="preserve"> </v>
      </c>
      <c r="AJ10" t="str">
        <f>IF(ISBLANK(Sheet1!AK10)," ",Sheet1!AK10)</f>
        <v xml:space="preserve"> </v>
      </c>
      <c r="AK10" t="e">
        <f>IF(ISBLANK(Sheet1!#REF!)," ",Sheet1!#REF!)</f>
        <v>#REF!</v>
      </c>
      <c r="AL10" t="str">
        <f>IF(ISBLANK(Sheet1!AL10)," ",Sheet1!AL10)</f>
        <v xml:space="preserve"> </v>
      </c>
      <c r="AM10" t="str">
        <f>IF(ISBLANK(Sheet1!AM10)," ",Sheet1!AM10)</f>
        <v xml:space="preserve"> </v>
      </c>
      <c r="AN10" t="str">
        <f>IF(ISBLANK(Sheet1!AN10)," ",Sheet1!AN10)</f>
        <v xml:space="preserve"> </v>
      </c>
      <c r="AO10">
        <f>IF(ISBLANK(Sheet1!AO10)," ",Sheet1!AO10)</f>
        <v>0</v>
      </c>
      <c r="AP10" t="str">
        <f>IF(ISBLANK(Sheet1!AP10)," ",Sheet1!AP10)</f>
        <v xml:space="preserve"> </v>
      </c>
      <c r="AQ10" t="str">
        <f>IF(ISBLANK(Sheet1!AQ10)," ",Sheet1!AQ10)</f>
        <v xml:space="preserve"> </v>
      </c>
      <c r="AR10">
        <f>IF(ISBLANK(Sheet1!AR10)," ",Sheet1!AR10)</f>
        <v>4</v>
      </c>
      <c r="AS10" t="str">
        <f t="shared" si="2"/>
        <v>-</v>
      </c>
      <c r="AT10">
        <f>IF(ISBLANK(Sheet1!AT10)," ",Sheet1!AT10)</f>
        <v>25.624999999999996</v>
      </c>
      <c r="AU10">
        <f>IF(ISBLANK(Sheet1!AU10)," ",Sheet1!AU10)</f>
        <v>36.666666666666664</v>
      </c>
      <c r="AV10">
        <f>IF(ISBLANK(Sheet1!AV10)," ",Sheet1!AV10)</f>
        <v>0</v>
      </c>
      <c r="AW10">
        <f>IF(ISBLANK(Sheet1!AW10)," ",Sheet1!AW10)</f>
        <v>62.291666666666657</v>
      </c>
      <c r="AX10" t="str">
        <f>IF(ISBLANK(Sheet1!AX10)," ",Sheet1!AX10)</f>
        <v xml:space="preserve"> </v>
      </c>
      <c r="AY10" t="str">
        <f>IF(ISBLANK(Sheet1!AY10)," ",Sheet1!AY10)</f>
        <v xml:space="preserve"> </v>
      </c>
      <c r="AZ10">
        <f>IF(ISBLANK(Sheet1!AZ10)," ",Sheet1!AZ10)</f>
        <v>4</v>
      </c>
      <c r="BA10" t="str">
        <f t="shared" si="3"/>
        <v>-</v>
      </c>
      <c r="BB10" t="str">
        <f>IF(ISBLANK(Sheet1!BB10)," ",Sheet1!BB10)</f>
        <v xml:space="preserve"> </v>
      </c>
      <c r="BC10" t="str">
        <f>IF(ISBLANK(Sheet1!BC10)," ",Sheet1!BC10)</f>
        <v xml:space="preserve"> </v>
      </c>
      <c r="BD10" t="str">
        <f>IF(ISBLANK(Sheet1!BD10)," ",Sheet1!BD10)</f>
        <v xml:space="preserve"> </v>
      </c>
      <c r="BE10">
        <f>IF(ISBLANK(Sheet1!BE10)," ",Sheet1!BE10)</f>
        <v>0</v>
      </c>
      <c r="BF10" t="str">
        <f>IF(ISBLANK(Sheet1!BF10)," ",Sheet1!BF10)</f>
        <v xml:space="preserve"> </v>
      </c>
      <c r="BG10">
        <f>IF(ISBLANK(Sheet1!BG10)," ",Sheet1!BG10)</f>
        <v>4</v>
      </c>
      <c r="BH10" t="str">
        <f t="shared" si="4"/>
        <v>-</v>
      </c>
      <c r="BI10">
        <f>IF(ISBLANK(Sheet1!BI10)," ",Sheet1!BI10)</f>
        <v>1</v>
      </c>
      <c r="BJ10">
        <f>IF(ISBLANK(Sheet1!BJ10)," ",Sheet1!BJ10)</f>
        <v>1</v>
      </c>
      <c r="BK10">
        <f>IF(ISBLANK(Sheet1!BK10)," ",Sheet1!BK10)</f>
        <v>62.291666666666657</v>
      </c>
      <c r="BL10">
        <f>IF(ISBLANK(Sheet1!BL10)," ",Sheet1!BL10)</f>
        <v>0.62291666666666656</v>
      </c>
      <c r="BM10">
        <f>IF(ISBLANK(Sheet1!BM10)," ",Sheet1!BM10)</f>
        <v>3.5</v>
      </c>
      <c r="BN10" t="str">
        <f>IF(ISBLANK(Sheet1!BN10)," ",Sheet1!BN10)</f>
        <v xml:space="preserve"> </v>
      </c>
      <c r="BO10">
        <f>IF(ISBLANK(Sheet1!BO10)," ",Sheet1!BO10)</f>
        <v>4</v>
      </c>
      <c r="BP10" t="str">
        <f t="shared" si="5"/>
        <v>-</v>
      </c>
      <c r="BQ10">
        <f>IF(ISBLANK(Sheet1!BQ10)," ",Sheet1!BQ10)</f>
        <v>0</v>
      </c>
      <c r="BR10">
        <f>IF(ISBLANK(Sheet1!BR10)," ",Sheet1!BR10)</f>
        <v>0</v>
      </c>
      <c r="BS10" t="str">
        <f>IF(ISBLANK(Sheet1!BS10)," ",Sheet1!BS10)</f>
        <v xml:space="preserve"> </v>
      </c>
      <c r="BT10" t="str">
        <f>IF(ISBLANK(Sheet1!BT10)," ",Sheet1!BT10)</f>
        <v xml:space="preserve"> </v>
      </c>
      <c r="BU10">
        <f>IF(ISBLANK(Sheet1!BU10)," ",Sheet1!BU10)</f>
        <v>4</v>
      </c>
      <c r="BV10" t="str">
        <f t="shared" si="6"/>
        <v>-</v>
      </c>
      <c r="BW10">
        <f>IF(ISBLANK(Sheet1!BW10)," ",Sheet1!BW10)</f>
        <v>0</v>
      </c>
      <c r="BX10">
        <f>IF(ISBLANK(Sheet1!BX10)," ",Sheet1!BX10)</f>
        <v>0</v>
      </c>
      <c r="BY10" t="str">
        <f>IF(ISBLANK(Sheet1!BY10)," ",Sheet1!BY10)</f>
        <v xml:space="preserve"> </v>
      </c>
      <c r="BZ10" t="str">
        <f>IF(ISBLANK(Sheet1!BZ10)," ",Sheet1!BZ10)</f>
        <v xml:space="preserve"> </v>
      </c>
      <c r="CA10" t="str">
        <f>IF(ISBLANK(Sheet1!CA10)," ",Sheet1!CA10)</f>
        <v xml:space="preserve"> </v>
      </c>
      <c r="CB10" t="str">
        <f>IF(ISBLANK(Sheet1!CB10)," ",Sheet1!CB10)</f>
        <v xml:space="preserve"> </v>
      </c>
      <c r="CC10">
        <f>IF(ISBLANK(Sheet1!CC10)," ",Sheet1!CC10)</f>
        <v>4</v>
      </c>
      <c r="CD10" t="str">
        <f t="shared" si="7"/>
        <v>-</v>
      </c>
      <c r="CE10">
        <f>IF(ISBLANK(Sheet1!CE10)," ",Sheet1!CE10)</f>
        <v>0</v>
      </c>
      <c r="CF10">
        <f>IF(ISBLANK(Sheet1!CF10)," ",Sheet1!CF10)</f>
        <v>3</v>
      </c>
      <c r="CG10">
        <f>IF(ISBLANK(Sheet1!CG10)," ",Sheet1!CG10)</f>
        <v>7.5</v>
      </c>
      <c r="CH10">
        <f>IF(ISBLANK(Sheet1!CH10)," ",Sheet1!CH10)</f>
        <v>10</v>
      </c>
      <c r="CI10" t="str">
        <f>IF(ISBLANK(Sheet1!CI10)," ",Sheet1!CI10)</f>
        <v xml:space="preserve"> </v>
      </c>
      <c r="CJ10">
        <f>IF(ISBLANK(Sheet1!CJ10)," ",Sheet1!CJ10)</f>
        <v>20.5</v>
      </c>
      <c r="CK10" t="str">
        <f>IF(ISBLANK(Sheet1!CK10)," ",Sheet1!CK10)</f>
        <v xml:space="preserve"> </v>
      </c>
      <c r="CL10">
        <f>IF(ISBLANK(Sheet1!CL10)," ",Sheet1!CL10)</f>
        <v>4</v>
      </c>
      <c r="CM10" t="str">
        <f t="shared" si="8"/>
        <v>-</v>
      </c>
      <c r="CN10">
        <f>IF(ISBLANK(Sheet1!CN10)," ",Sheet1!CN10)</f>
        <v>10</v>
      </c>
      <c r="CO10">
        <f>IF(ISBLANK(Sheet1!CO10)," ",Sheet1!CO10)</f>
        <v>13</v>
      </c>
      <c r="CP10">
        <f>IF(ISBLANK(Sheet1!CP10)," ",Sheet1!CP10)</f>
        <v>17</v>
      </c>
      <c r="CQ10">
        <f>IF(ISBLANK(Sheet1!CQ10)," ",Sheet1!CQ10)</f>
        <v>4</v>
      </c>
      <c r="CR10" t="str">
        <f>IF(ISBLANK(Sheet1!CR10)," ",Sheet1!CR10)</f>
        <v xml:space="preserve"> </v>
      </c>
      <c r="CS10">
        <f>IF(ISBLANK(Sheet1!CS10)," ",Sheet1!CS10)</f>
        <v>44</v>
      </c>
      <c r="CT10" t="str">
        <f>IF(ISBLANK(Sheet1!CT10)," ",Sheet1!CT10)</f>
        <v xml:space="preserve"> </v>
      </c>
      <c r="CU10">
        <f>IF(ISBLANK(Sheet1!CU10)," ",Sheet1!CU10)</f>
        <v>4</v>
      </c>
      <c r="CV10" t="str">
        <f t="shared" si="9"/>
        <v>-</v>
      </c>
      <c r="CW10" t="str">
        <f>IF(ISBLANK(Sheet1!CW10)," ",Sheet1!CW10)</f>
        <v xml:space="preserve"> </v>
      </c>
      <c r="CX10" t="str">
        <f>IF(ISBLANK(Sheet1!CX10)," ",Sheet1!CX10)</f>
        <v xml:space="preserve"> </v>
      </c>
      <c r="CY10" t="str">
        <f>IF(ISBLANK(Sheet1!CY10)," ",Sheet1!CY10)</f>
        <v xml:space="preserve"> </v>
      </c>
      <c r="CZ10" t="str">
        <f>IF(ISBLANK(Sheet1!CZ10)," ",Sheet1!CZ10)</f>
        <v xml:space="preserve"> </v>
      </c>
      <c r="DA10" t="str">
        <f>IF(ISBLANK(Sheet1!DA10)," ",Sheet1!DA10)</f>
        <v xml:space="preserve"> </v>
      </c>
      <c r="DB10">
        <f>IF(ISBLANK(Sheet1!DB10)," ",Sheet1!DB10)</f>
        <v>0</v>
      </c>
      <c r="DC10" t="str">
        <f>IF(ISBLANK(Sheet1!DC10)," ",Sheet1!DC10)</f>
        <v xml:space="preserve"> </v>
      </c>
      <c r="DD10">
        <f>IF(ISBLANK(Sheet1!DD10)," ",Sheet1!DD10)</f>
        <v>4</v>
      </c>
      <c r="DE10" t="str">
        <f t="shared" si="10"/>
        <v>-</v>
      </c>
      <c r="DF10" t="str">
        <f>IF(ISBLANK(Sheet1!DF10)," ",Sheet1!DF10)</f>
        <v xml:space="preserve"> </v>
      </c>
      <c r="DG10" t="str">
        <f>IF(ISBLANK(Sheet1!DG10)," ",Sheet1!DG10)</f>
        <v xml:space="preserve"> </v>
      </c>
      <c r="DH10" t="str">
        <f>IF(ISBLANK(Sheet1!DH10)," ",Sheet1!DH10)</f>
        <v xml:space="preserve"> </v>
      </c>
      <c r="DI10" t="str">
        <f>IF(ISBLANK(Sheet1!DI10)," ",Sheet1!DI10)</f>
        <v xml:space="preserve"> </v>
      </c>
      <c r="DJ10" t="str">
        <f>IF(ISBLANK(Sheet1!DJ10)," ",Sheet1!DJ10)</f>
        <v xml:space="preserve"> </v>
      </c>
      <c r="DK10">
        <f>IF(ISBLANK(Sheet1!DK10)," ",Sheet1!DK10)</f>
        <v>0</v>
      </c>
      <c r="DL10" t="str">
        <f>IF(ISBLANK(Sheet1!DL10)," ",Sheet1!DL10)</f>
        <v xml:space="preserve"> </v>
      </c>
      <c r="DM10">
        <f>IF(ISBLANK(Sheet1!DM10)," ",Sheet1!DM10)</f>
        <v>4</v>
      </c>
      <c r="DN10" t="str">
        <f t="shared" si="11"/>
        <v>-</v>
      </c>
      <c r="DO10" t="str">
        <f>IF(ISBLANK(Sheet1!DO10)," ",Sheet1!DO10)</f>
        <v xml:space="preserve"> </v>
      </c>
      <c r="DP10" t="str">
        <f>IF(ISBLANK(Sheet1!DP10)," ",Sheet1!DP10)</f>
        <v xml:space="preserve"> </v>
      </c>
      <c r="DQ10" t="str">
        <f>IF(ISBLANK(Sheet1!DQ10)," ",Sheet1!DQ10)</f>
        <v xml:space="preserve"> </v>
      </c>
      <c r="DR10" t="str">
        <f>IF(ISBLANK(Sheet1!DR10)," ",Sheet1!DR10)</f>
        <v xml:space="preserve"> </v>
      </c>
      <c r="DS10" t="str">
        <f>IF(ISBLANK(Sheet1!DS10)," ",Sheet1!DS10)</f>
        <v xml:space="preserve"> </v>
      </c>
      <c r="DT10">
        <f>IF(ISBLANK(Sheet1!DT10)," ",Sheet1!DT10)</f>
        <v>0</v>
      </c>
      <c r="DU10" t="str">
        <f>IF(ISBLANK(Sheet1!DU10)," ",Sheet1!DU10)</f>
        <v xml:space="preserve"> </v>
      </c>
      <c r="DV10" t="str">
        <f>IF(ISBLANK(Sheet1!DV10)," ",Sheet1!DV10)</f>
        <v xml:space="preserve"> </v>
      </c>
      <c r="DW10" t="str">
        <f>IF(ISBLANK(Sheet1!DW10)," ",Sheet1!DW10)</f>
        <v xml:space="preserve"> </v>
      </c>
      <c r="DX10" t="str">
        <f>IF(ISBLANK(Sheet1!DX10)," ",Sheet1!DX10)</f>
        <v xml:space="preserve"> </v>
      </c>
      <c r="DY10" t="str">
        <f>IF(ISBLANK(Sheet1!DY10)," ",Sheet1!DY10)</f>
        <v xml:space="preserve"> </v>
      </c>
      <c r="DZ10" t="str">
        <f>IF(ISBLANK(Sheet1!DZ10)," ",Sheet1!DZ10)</f>
        <v xml:space="preserve"> </v>
      </c>
      <c r="EA10" t="str">
        <f>IF(ISBLANK(Sheet1!EA10)," ",Sheet1!EA10)</f>
        <v xml:space="preserve"> </v>
      </c>
      <c r="EB10" t="str">
        <f>IF(ISBLANK(Sheet1!EB10)," ",Sheet1!EB10)</f>
        <v xml:space="preserve"> </v>
      </c>
      <c r="EC10" t="str">
        <f>IF(ISBLANK(Sheet1!EC10)," ",Sheet1!EC10)</f>
        <v xml:space="preserve"> </v>
      </c>
      <c r="ED10" t="str">
        <f>IF(ISBLANK(Sheet1!ED10)," ",Sheet1!ED10)</f>
        <v xml:space="preserve"> </v>
      </c>
      <c r="EE10" t="str">
        <f>IF(ISBLANK(Sheet1!EE10)," ",Sheet1!EE10)</f>
        <v xml:space="preserve"> </v>
      </c>
      <c r="EF10" t="str">
        <f>IF(ISBLANK(Sheet1!EF10)," ",Sheet1!EF10)</f>
        <v xml:space="preserve"> </v>
      </c>
      <c r="EG10" t="str">
        <f>IF(ISBLANK(Sheet1!EG10)," ",Sheet1!EG10)</f>
        <v xml:space="preserve"> </v>
      </c>
      <c r="EH10" t="str">
        <f>IF(ISBLANK(Sheet1!EH10)," ",Sheet1!EH10)</f>
        <v xml:space="preserve"> </v>
      </c>
      <c r="EI10" t="str">
        <f>IF(ISBLANK(Sheet1!EI10)," ",Sheet1!EI10)</f>
        <v xml:space="preserve"> </v>
      </c>
      <c r="EJ10" t="str">
        <f>IF(ISBLANK(Sheet1!EJ10)," ",Sheet1!EJ10)</f>
        <v xml:space="preserve"> </v>
      </c>
      <c r="EK10" t="str">
        <f>IF(ISBLANK(Sheet1!EK10)," ",Sheet1!EK10)</f>
        <v xml:space="preserve"> </v>
      </c>
      <c r="EL10" t="str">
        <f>IF(ISBLANK(Sheet1!EL10)," ",Sheet1!EL10)</f>
        <v xml:space="preserve"> </v>
      </c>
      <c r="EM10" t="str">
        <f>IF(ISBLANK(Sheet1!EM10)," ",Sheet1!EM10)</f>
        <v xml:space="preserve"> </v>
      </c>
      <c r="EN10" t="str">
        <f>IF(ISBLANK(Sheet1!EN10)," ",Sheet1!EN10)</f>
        <v xml:space="preserve"> </v>
      </c>
      <c r="EO10" t="str">
        <f>IF(ISBLANK(Sheet1!EO10)," ",Sheet1!EO10)</f>
        <v xml:space="preserve"> </v>
      </c>
      <c r="EP10" t="str">
        <f>IF(ISBLANK(Sheet1!EP10)," ",Sheet1!EP10)</f>
        <v xml:space="preserve"> </v>
      </c>
      <c r="EQ10" t="str">
        <f>IF(ISBLANK(Sheet1!EQ10)," ",Sheet1!EQ10)</f>
        <v xml:space="preserve"> </v>
      </c>
      <c r="ER10" t="str">
        <f>IF(ISBLANK(Sheet1!ER10)," ",Sheet1!ER10)</f>
        <v xml:space="preserve"> </v>
      </c>
      <c r="ES10" t="str">
        <f>IF(ISBLANK(Sheet1!ES10)," ",Sheet1!ES10)</f>
        <v xml:space="preserve"> </v>
      </c>
      <c r="ET10" t="str">
        <f>IF(ISBLANK(Sheet1!ET10)," ",Sheet1!ET10)</f>
        <v xml:space="preserve"> </v>
      </c>
      <c r="EU10" t="str">
        <f>IF(ISBLANK(Sheet1!EU10)," ",Sheet1!EU10)</f>
        <v xml:space="preserve"> </v>
      </c>
      <c r="EV10" t="str">
        <f>IF(ISBLANK(Sheet1!EV10)," ",Sheet1!EV10)</f>
        <v xml:space="preserve"> </v>
      </c>
      <c r="EW10" t="str">
        <f>IF(ISBLANK(Sheet1!EW10)," ",Sheet1!EW10)</f>
        <v xml:space="preserve"> </v>
      </c>
      <c r="EX10" t="str">
        <f>IF(ISBLANK(Sheet1!EX10)," ",Sheet1!EX10)</f>
        <v xml:space="preserve"> </v>
      </c>
      <c r="EY10" t="str">
        <f>IF(ISBLANK(Sheet1!EY10)," ",Sheet1!EY10)</f>
        <v xml:space="preserve"> </v>
      </c>
      <c r="EZ10" t="str">
        <f>IF(ISBLANK(Sheet1!EZ10)," ",Sheet1!EZ10)</f>
        <v xml:space="preserve"> </v>
      </c>
      <c r="FA10" t="str">
        <f>IF(ISBLANK(Sheet1!FA10)," ",Sheet1!FA10)</f>
        <v xml:space="preserve"> </v>
      </c>
      <c r="FB10" t="str">
        <f>IF(ISBLANK(Sheet1!FB10)," ",Sheet1!FB10)</f>
        <v xml:space="preserve"> </v>
      </c>
      <c r="FC10" t="str">
        <f>IF(ISBLANK(Sheet1!FC10)," ",Sheet1!FC10)</f>
        <v xml:space="preserve"> </v>
      </c>
      <c r="FD10" t="str">
        <f>IF(ISBLANK(Sheet1!FD10)," ",Sheet1!FD10)</f>
        <v xml:space="preserve"> </v>
      </c>
      <c r="FE10" t="str">
        <f>IF(ISBLANK(Sheet1!FE10)," ",Sheet1!FE10)</f>
        <v xml:space="preserve"> </v>
      </c>
      <c r="FF10" t="str">
        <f>IF(ISBLANK(Sheet1!FF10)," ",Sheet1!FF10)</f>
        <v xml:space="preserve"> </v>
      </c>
      <c r="FG10" t="str">
        <f>IF(ISBLANK(Sheet1!FG10)," ",Sheet1!FG10)</f>
        <v xml:space="preserve"> </v>
      </c>
      <c r="FH10" t="str">
        <f>IF(ISBLANK(Sheet1!FH10)," ",Sheet1!FH10)</f>
        <v xml:space="preserve"> </v>
      </c>
      <c r="FI10" t="str">
        <f>IF(ISBLANK(Sheet1!FI10)," ",Sheet1!FI10)</f>
        <v xml:space="preserve"> </v>
      </c>
      <c r="FJ10" t="str">
        <f>IF(ISBLANK(Sheet1!FJ10)," ",Sheet1!FJ10)</f>
        <v xml:space="preserve"> </v>
      </c>
      <c r="FK10" t="str">
        <f>IF(ISBLANK(Sheet1!FK10)," ",Sheet1!FK10)</f>
        <v xml:space="preserve"> </v>
      </c>
      <c r="FL10" t="str">
        <f>IF(ISBLANK(Sheet1!FL10)," ",Sheet1!FL10)</f>
        <v xml:space="preserve"> </v>
      </c>
      <c r="FM10" t="str">
        <f>IF(ISBLANK(Sheet1!FM10)," ",Sheet1!FM10)</f>
        <v xml:space="preserve"> </v>
      </c>
      <c r="FN10" t="str">
        <f>IF(ISBLANK(Sheet1!FN10)," ",Sheet1!FN10)</f>
        <v xml:space="preserve"> </v>
      </c>
      <c r="FO10" t="str">
        <f>IF(ISBLANK(Sheet1!FO10)," ",Sheet1!FO10)</f>
        <v xml:space="preserve"> </v>
      </c>
      <c r="FP10" t="str">
        <f>IF(ISBLANK(Sheet1!FP10)," ",Sheet1!FP10)</f>
        <v xml:space="preserve"> </v>
      </c>
      <c r="FQ10" t="str">
        <f>IF(ISBLANK(Sheet1!FQ10)," ",Sheet1!FQ10)</f>
        <v xml:space="preserve"> </v>
      </c>
      <c r="FR10" t="str">
        <f>IF(ISBLANK(Sheet1!FR10)," ",Sheet1!FR10)</f>
        <v xml:space="preserve"> </v>
      </c>
      <c r="FS10" t="str">
        <f>IF(ISBLANK(Sheet1!FS10)," ",Sheet1!FS10)</f>
        <v xml:space="preserve"> </v>
      </c>
      <c r="FT10" t="str">
        <f>IF(ISBLANK(Sheet1!FT10)," ",Sheet1!FT10)</f>
        <v xml:space="preserve"> </v>
      </c>
      <c r="FU10" t="str">
        <f>IF(ISBLANK(Sheet1!FU10)," ",Sheet1!FU10)</f>
        <v xml:space="preserve"> </v>
      </c>
      <c r="FV10" t="str">
        <f>IF(ISBLANK(Sheet1!FV10)," ",Sheet1!FV10)</f>
        <v xml:space="preserve"> </v>
      </c>
      <c r="FW10" t="str">
        <f>IF(ISBLANK(Sheet1!FW10)," ",Sheet1!FW10)</f>
        <v xml:space="preserve"> </v>
      </c>
      <c r="FX10" t="str">
        <f>IF(ISBLANK(Sheet1!FX10)," ",Sheet1!FX10)</f>
        <v xml:space="preserve"> </v>
      </c>
      <c r="FY10" t="str">
        <f>IF(ISBLANK(Sheet1!FY10)," ",Sheet1!FY10)</f>
        <v xml:space="preserve"> </v>
      </c>
      <c r="FZ10" t="str">
        <f>IF(ISBLANK(Sheet1!FZ10)," ",Sheet1!FZ10)</f>
        <v xml:space="preserve"> </v>
      </c>
      <c r="GA10" t="str">
        <f>IF(ISBLANK(Sheet1!GA10)," ",Sheet1!GA10)</f>
        <v xml:space="preserve"> </v>
      </c>
      <c r="GB10" t="str">
        <f>IF(ISBLANK(Sheet1!GB10)," ",Sheet1!GB10)</f>
        <v xml:space="preserve"> </v>
      </c>
      <c r="GC10" t="str">
        <f>IF(ISBLANK(Sheet1!GC10)," ",Sheet1!GC10)</f>
        <v xml:space="preserve"> </v>
      </c>
      <c r="GD10" t="str">
        <f>IF(ISBLANK(Sheet1!GD10)," ",Sheet1!GD10)</f>
        <v xml:space="preserve"> </v>
      </c>
      <c r="GE10" t="str">
        <f>IF(ISBLANK(Sheet1!GE10)," ",Sheet1!GE10)</f>
        <v xml:space="preserve"> </v>
      </c>
      <c r="GF10" t="str">
        <f>IF(ISBLANK(Sheet1!GF10)," ",Sheet1!GF10)</f>
        <v xml:space="preserve"> </v>
      </c>
      <c r="GG10" t="str">
        <f>IF(ISBLANK(Sheet1!GG10)," ",Sheet1!GG10)</f>
        <v xml:space="preserve"> </v>
      </c>
      <c r="GH10" t="str">
        <f>IF(ISBLANK(Sheet1!GH10)," ",Sheet1!GH10)</f>
        <v xml:space="preserve"> </v>
      </c>
      <c r="GI10" t="str">
        <f>IF(ISBLANK(Sheet1!GI10)," ",Sheet1!GI10)</f>
        <v xml:space="preserve"> </v>
      </c>
      <c r="GJ10" t="str">
        <f>IF(ISBLANK(Sheet1!GJ10)," ",Sheet1!GJ10)</f>
        <v xml:space="preserve"> </v>
      </c>
      <c r="GK10" t="str">
        <f>IF(ISBLANK(Sheet1!GK10)," ",Sheet1!GK10)</f>
        <v xml:space="preserve"> </v>
      </c>
      <c r="GL10" t="str">
        <f>IF(ISBLANK(Sheet1!GL10)," ",Sheet1!GL10)</f>
        <v xml:space="preserve"> </v>
      </c>
      <c r="GM10" t="str">
        <f>IF(ISBLANK(Sheet1!GM10)," ",Sheet1!GM10)</f>
        <v xml:space="preserve"> </v>
      </c>
      <c r="GN10" t="str">
        <f>IF(ISBLANK(Sheet1!GN10)," ",Sheet1!GN10)</f>
        <v xml:space="preserve"> </v>
      </c>
      <c r="GO10" t="str">
        <f>IF(ISBLANK(Sheet1!GO10)," ",Sheet1!GO10)</f>
        <v xml:space="preserve"> </v>
      </c>
      <c r="GP10" t="str">
        <f>IF(ISBLANK(Sheet1!GP10)," ",Sheet1!GP10)</f>
        <v xml:space="preserve"> </v>
      </c>
      <c r="GQ10" t="str">
        <f>IF(ISBLANK(Sheet1!GQ10)," ",Sheet1!GQ10)</f>
        <v xml:space="preserve"> </v>
      </c>
      <c r="GR10" t="str">
        <f>IF(ISBLANK(Sheet1!GR10)," ",Sheet1!GR10)</f>
        <v xml:space="preserve"> </v>
      </c>
      <c r="GS10" t="str">
        <f>IF(ISBLANK(Sheet1!GS10)," ",Sheet1!GS10)</f>
        <v xml:space="preserve"> </v>
      </c>
      <c r="GT10" t="str">
        <f>IF(ISBLANK(Sheet1!GT10)," ",Sheet1!GT10)</f>
        <v xml:space="preserve"> </v>
      </c>
      <c r="GU10" t="str">
        <f>IF(ISBLANK(Sheet1!GU10)," ",Sheet1!GU10)</f>
        <v xml:space="preserve"> </v>
      </c>
      <c r="GV10" t="str">
        <f>IF(ISBLANK(Sheet1!GV10)," ",Sheet1!GV10)</f>
        <v xml:space="preserve"> </v>
      </c>
      <c r="GW10" t="str">
        <f>IF(ISBLANK(Sheet1!GW10)," ",Sheet1!GW10)</f>
        <v xml:space="preserve"> </v>
      </c>
      <c r="GX10" t="str">
        <f>IF(ISBLANK(Sheet1!GX10)," ",Sheet1!GX10)</f>
        <v xml:space="preserve"> </v>
      </c>
      <c r="GY10" t="str">
        <f>IF(ISBLANK(Sheet1!GY10)," ",Sheet1!GY10)</f>
        <v xml:space="preserve"> </v>
      </c>
      <c r="GZ10" t="str">
        <f>IF(ISBLANK(Sheet1!GZ10)," ",Sheet1!GZ10)</f>
        <v xml:space="preserve"> </v>
      </c>
      <c r="HA10" t="str">
        <f>IF(ISBLANK(Sheet1!HA10)," ",Sheet1!HA10)</f>
        <v xml:space="preserve"> </v>
      </c>
      <c r="HB10" t="str">
        <f>IF(ISBLANK(Sheet1!HB10)," ",Sheet1!HB10)</f>
        <v xml:space="preserve"> </v>
      </c>
      <c r="HC10" t="str">
        <f>IF(ISBLANK(Sheet1!HC10)," ",Sheet1!HC10)</f>
        <v xml:space="preserve"> </v>
      </c>
      <c r="HD10" t="str">
        <f>IF(ISBLANK(Sheet1!HD10)," ",Sheet1!HD10)</f>
        <v xml:space="preserve"> </v>
      </c>
      <c r="HE10" t="str">
        <f>IF(ISBLANK(Sheet1!HE10)," ",Sheet1!HE10)</f>
        <v xml:space="preserve"> </v>
      </c>
      <c r="HF10" t="str">
        <f>IF(ISBLANK(Sheet1!HF10)," ",Sheet1!HF10)</f>
        <v xml:space="preserve"> </v>
      </c>
      <c r="HG10" t="str">
        <f>IF(ISBLANK(Sheet1!HG10)," ",Sheet1!HG10)</f>
        <v xml:space="preserve"> </v>
      </c>
    </row>
    <row r="11" spans="1:215" x14ac:dyDescent="0.25">
      <c r="A11">
        <f>IF(ISBLANK(Sheet1!A11)," ",Sheet1!A11)</f>
        <v>5</v>
      </c>
      <c r="B11" t="s">
        <v>55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 t="str">
        <f>IF(ISBLANK(Sheet1!H11)," ",Sheet1!H11)</f>
        <v xml:space="preserve"> </v>
      </c>
      <c r="H11">
        <f>IF(ISBLANK(Sheet1!I11)," ",Sheet1!I11)</f>
        <v>1</v>
      </c>
      <c r="I11">
        <f>IF(ISBLANK(Sheet1!J11)," ",Sheet1!J11)</f>
        <v>1</v>
      </c>
      <c r="J11">
        <f>IF(ISBLANK(Sheet1!K11)," ",Sheet1!K11)</f>
        <v>1</v>
      </c>
      <c r="K11">
        <f>IF(ISBLANK(Sheet1!L11)," ",Sheet1!L11)</f>
        <v>1</v>
      </c>
      <c r="L11">
        <f>IF(ISBLANK(Sheet1!M11)," ",Sheet1!M11)</f>
        <v>1</v>
      </c>
      <c r="M11">
        <f>IF(ISBLANK(Sheet1!N11)," ",Sheet1!N11)</f>
        <v>1</v>
      </c>
      <c r="N11">
        <f>IF(ISBLANK(Sheet1!O11)," ",Sheet1!O11)</f>
        <v>1</v>
      </c>
      <c r="O11">
        <f>IF(ISBLANK(Sheet1!P11)," ",Sheet1!P11)</f>
        <v>1</v>
      </c>
      <c r="P11">
        <f>IF(ISBLANK(Sheet1!Q11)," ",Sheet1!Q11)</f>
        <v>1</v>
      </c>
      <c r="Q11">
        <f>IF(ISBLANK(Sheet1!R11)," ",Sheet1!R11)</f>
        <v>1</v>
      </c>
      <c r="R11">
        <f>IF(ISBLANK(Sheet1!S11)," ",Sheet1!S11)</f>
        <v>1</v>
      </c>
      <c r="S11" t="e">
        <f>IF(ISBLANK(Sheet1!#REF!)," ",Sheet1!#REF!)</f>
        <v>#REF!</v>
      </c>
      <c r="T11">
        <f>IF(ISBLANK(Sheet1!T11)," ",Sheet1!T11)</f>
        <v>1</v>
      </c>
      <c r="U11" t="str">
        <f>IF(ISBLANK(Sheet1!U11)," ",Sheet1!U11)</f>
        <v xml:space="preserve"> </v>
      </c>
      <c r="V11">
        <f>IF(ISBLANK(Sheet1!V11)," ",Sheet1!V11)</f>
        <v>13</v>
      </c>
      <c r="W11" t="str">
        <f>IF(ISBLANK(Sheet1!W11)," ",Sheet1!W11)</f>
        <v xml:space="preserve"> </v>
      </c>
      <c r="X11">
        <f>IF(ISBLANK(Sheet1!X11)," ",Sheet1!X11)</f>
        <v>5</v>
      </c>
      <c r="Y11" t="str">
        <f t="shared" si="1"/>
        <v>-</v>
      </c>
      <c r="Z11" t="str">
        <f>IF(ISBLANK(Sheet1!AA11)," ",Sheet1!AA11)</f>
        <v xml:space="preserve"> </v>
      </c>
      <c r="AA11">
        <f>IF(ISBLANK(Sheet1!AB11)," ",Sheet1!AB11)</f>
        <v>-2</v>
      </c>
      <c r="AB11" t="str">
        <f>IF(ISBLANK(Sheet1!AC11)," ",Sheet1!AC11)</f>
        <v xml:space="preserve"> </v>
      </c>
      <c r="AC11" t="str">
        <f>IF(ISBLANK(Sheet1!AD11)," ",Sheet1!AD11)</f>
        <v xml:space="preserve"> </v>
      </c>
      <c r="AD11" t="str">
        <f>IF(ISBLANK(Sheet1!AE11)," ",Sheet1!AE11)</f>
        <v xml:space="preserve"> </v>
      </c>
      <c r="AE11">
        <f>IF(ISBLANK(Sheet1!AF11)," ",Sheet1!AF11)</f>
        <v>1</v>
      </c>
      <c r="AF11" t="str">
        <f>IF(ISBLANK(Sheet1!AG11)," ",Sheet1!AG11)</f>
        <v xml:space="preserve"> </v>
      </c>
      <c r="AG11" t="str">
        <f>IF(ISBLANK(Sheet1!AH11)," ",Sheet1!AH11)</f>
        <v xml:space="preserve"> </v>
      </c>
      <c r="AH11" t="str">
        <f>IF(ISBLANK(Sheet1!AI11)," ",Sheet1!AI11)</f>
        <v xml:space="preserve"> </v>
      </c>
      <c r="AI11">
        <f>IF(ISBLANK(Sheet1!AJ11)," ",Sheet1!AJ11)</f>
        <v>1</v>
      </c>
      <c r="AJ11">
        <f>IF(ISBLANK(Sheet1!AK11)," ",Sheet1!AK11)</f>
        <v>1</v>
      </c>
      <c r="AK11" t="e">
        <f>IF(ISBLANK(Sheet1!#REF!)," ",Sheet1!#REF!)</f>
        <v>#REF!</v>
      </c>
      <c r="AL11" t="str">
        <f>IF(ISBLANK(Sheet1!AL11)," ",Sheet1!AL11)</f>
        <v xml:space="preserve"> </v>
      </c>
      <c r="AM11" t="str">
        <f>IF(ISBLANK(Sheet1!AM11)," ",Sheet1!AM11)</f>
        <v xml:space="preserve"> </v>
      </c>
      <c r="AN11" t="str">
        <f>IF(ISBLANK(Sheet1!AN11)," ",Sheet1!AN11)</f>
        <v xml:space="preserve"> </v>
      </c>
      <c r="AO11">
        <f>IF(ISBLANK(Sheet1!AO11)," ",Sheet1!AO11)</f>
        <v>1</v>
      </c>
      <c r="AP11" t="str">
        <f>IF(ISBLANK(Sheet1!AP11)," ",Sheet1!AP11)</f>
        <v xml:space="preserve"> </v>
      </c>
      <c r="AQ11" t="str">
        <f>IF(ISBLANK(Sheet1!AQ11)," ",Sheet1!AQ11)</f>
        <v xml:space="preserve"> </v>
      </c>
      <c r="AR11">
        <f>IF(ISBLANK(Sheet1!AR11)," ",Sheet1!AR11)</f>
        <v>5</v>
      </c>
      <c r="AS11" t="str">
        <f t="shared" si="2"/>
        <v>-</v>
      </c>
      <c r="AT11">
        <f>IF(ISBLANK(Sheet1!AT11)," ",Sheet1!AT11)</f>
        <v>32.5</v>
      </c>
      <c r="AU11">
        <f>IF(ISBLANK(Sheet1!AU11)," ",Sheet1!AU11)</f>
        <v>30</v>
      </c>
      <c r="AV11">
        <f>IF(ISBLANK(Sheet1!AV11)," ",Sheet1!AV11)</f>
        <v>0</v>
      </c>
      <c r="AW11">
        <f>IF(ISBLANK(Sheet1!AW11)," ",Sheet1!AW11)</f>
        <v>62.5</v>
      </c>
      <c r="AX11" t="str">
        <f>IF(ISBLANK(Sheet1!AX11)," ",Sheet1!AX11)</f>
        <v xml:space="preserve"> </v>
      </c>
      <c r="AY11" t="str">
        <f>IF(ISBLANK(Sheet1!AY11)," ",Sheet1!AY11)</f>
        <v xml:space="preserve"> </v>
      </c>
      <c r="AZ11">
        <f>IF(ISBLANK(Sheet1!AZ11)," ",Sheet1!AZ11)</f>
        <v>5</v>
      </c>
      <c r="BA11" t="str">
        <f t="shared" si="3"/>
        <v>-</v>
      </c>
      <c r="BB11" t="str">
        <f>IF(ISBLANK(Sheet1!BB11)," ",Sheet1!BB11)</f>
        <v xml:space="preserve"> </v>
      </c>
      <c r="BC11" t="str">
        <f>IF(ISBLANK(Sheet1!BC11)," ",Sheet1!BC11)</f>
        <v xml:space="preserve"> </v>
      </c>
      <c r="BD11" t="str">
        <f>IF(ISBLANK(Sheet1!BD11)," ",Sheet1!BD11)</f>
        <v xml:space="preserve"> </v>
      </c>
      <c r="BE11">
        <f>IF(ISBLANK(Sheet1!BE11)," ",Sheet1!BE11)</f>
        <v>0</v>
      </c>
      <c r="BF11" t="str">
        <f>IF(ISBLANK(Sheet1!BF11)," ",Sheet1!BF11)</f>
        <v xml:space="preserve"> </v>
      </c>
      <c r="BG11">
        <f>IF(ISBLANK(Sheet1!BG11)," ",Sheet1!BG11)</f>
        <v>5</v>
      </c>
      <c r="BH11" t="str">
        <f t="shared" si="4"/>
        <v>-</v>
      </c>
      <c r="BI11">
        <f>IF(ISBLANK(Sheet1!BI11)," ",Sheet1!BI11)</f>
        <v>1</v>
      </c>
      <c r="BJ11">
        <f>IF(ISBLANK(Sheet1!BJ11)," ",Sheet1!BJ11)</f>
        <v>1</v>
      </c>
      <c r="BK11">
        <f>IF(ISBLANK(Sheet1!BK11)," ",Sheet1!BK11)</f>
        <v>63.5</v>
      </c>
      <c r="BL11">
        <f>IF(ISBLANK(Sheet1!BL11)," ",Sheet1!BL11)</f>
        <v>0.63500000000000001</v>
      </c>
      <c r="BM11">
        <f>IF(ISBLANK(Sheet1!BM11)," ",Sheet1!BM11)</f>
        <v>3.5</v>
      </c>
      <c r="BN11" t="str">
        <f>IF(ISBLANK(Sheet1!BN11)," ",Sheet1!BN11)</f>
        <v xml:space="preserve"> </v>
      </c>
      <c r="BO11">
        <f>IF(ISBLANK(Sheet1!BO11)," ",Sheet1!BO11)</f>
        <v>5</v>
      </c>
      <c r="BP11" t="str">
        <f t="shared" si="5"/>
        <v>-</v>
      </c>
      <c r="BQ11">
        <f>IF(ISBLANK(Sheet1!BQ11)," ",Sheet1!BQ11)</f>
        <v>0</v>
      </c>
      <c r="BR11">
        <f>IF(ISBLANK(Sheet1!BR11)," ",Sheet1!BR11)</f>
        <v>0</v>
      </c>
      <c r="BS11" t="str">
        <f>IF(ISBLANK(Sheet1!BS11)," ",Sheet1!BS11)</f>
        <v xml:space="preserve"> </v>
      </c>
      <c r="BT11" t="str">
        <f>IF(ISBLANK(Sheet1!BT11)," ",Sheet1!BT11)</f>
        <v xml:space="preserve"> </v>
      </c>
      <c r="BU11">
        <f>IF(ISBLANK(Sheet1!BU11)," ",Sheet1!BU11)</f>
        <v>5</v>
      </c>
      <c r="BV11" t="str">
        <f t="shared" si="6"/>
        <v>-</v>
      </c>
      <c r="BW11">
        <f>IF(ISBLANK(Sheet1!BW11)," ",Sheet1!BW11)</f>
        <v>0</v>
      </c>
      <c r="BX11">
        <f>IF(ISBLANK(Sheet1!BX11)," ",Sheet1!BX11)</f>
        <v>0</v>
      </c>
      <c r="BY11" t="str">
        <f>IF(ISBLANK(Sheet1!BY11)," ",Sheet1!BY11)</f>
        <v xml:space="preserve"> </v>
      </c>
      <c r="BZ11" t="str">
        <f>IF(ISBLANK(Sheet1!BZ11)," ",Sheet1!BZ11)</f>
        <v xml:space="preserve"> </v>
      </c>
      <c r="CA11" t="str">
        <f>IF(ISBLANK(Sheet1!CA11)," ",Sheet1!CA11)</f>
        <v xml:space="preserve"> </v>
      </c>
      <c r="CB11" t="str">
        <f>IF(ISBLANK(Sheet1!CB11)," ",Sheet1!CB11)</f>
        <v xml:space="preserve"> </v>
      </c>
      <c r="CC11">
        <f>IF(ISBLANK(Sheet1!CC11)," ",Sheet1!CC11)</f>
        <v>5</v>
      </c>
      <c r="CD11" t="str">
        <f t="shared" si="7"/>
        <v>-</v>
      </c>
      <c r="CE11">
        <f>IF(ISBLANK(Sheet1!CE11)," ",Sheet1!CE11)</f>
        <v>0</v>
      </c>
      <c r="CF11">
        <f>IF(ISBLANK(Sheet1!CF11)," ",Sheet1!CF11)</f>
        <v>5</v>
      </c>
      <c r="CG11">
        <f>IF(ISBLANK(Sheet1!CG11)," ",Sheet1!CG11)</f>
        <v>10</v>
      </c>
      <c r="CH11">
        <f>IF(ISBLANK(Sheet1!CH11)," ",Sheet1!CH11)</f>
        <v>11</v>
      </c>
      <c r="CI11" t="str">
        <f>IF(ISBLANK(Sheet1!CI11)," ",Sheet1!CI11)</f>
        <v xml:space="preserve"> </v>
      </c>
      <c r="CJ11">
        <f>IF(ISBLANK(Sheet1!CJ11)," ",Sheet1!CJ11)</f>
        <v>26</v>
      </c>
      <c r="CK11" t="str">
        <f>IF(ISBLANK(Sheet1!CK11)," ",Sheet1!CK11)</f>
        <v xml:space="preserve"> </v>
      </c>
      <c r="CL11">
        <f>IF(ISBLANK(Sheet1!CL11)," ",Sheet1!CL11)</f>
        <v>5</v>
      </c>
      <c r="CM11" t="str">
        <f t="shared" si="8"/>
        <v>-</v>
      </c>
      <c r="CN11">
        <f>IF(ISBLANK(Sheet1!CN11)," ",Sheet1!CN11)</f>
        <v>6</v>
      </c>
      <c r="CO11">
        <f>IF(ISBLANK(Sheet1!CO11)," ",Sheet1!CO11)</f>
        <v>13</v>
      </c>
      <c r="CP11">
        <f>IF(ISBLANK(Sheet1!CP11)," ",Sheet1!CP11)</f>
        <v>15</v>
      </c>
      <c r="CQ11">
        <f>IF(ISBLANK(Sheet1!CQ11)," ",Sheet1!CQ11)</f>
        <v>2</v>
      </c>
      <c r="CR11" t="str">
        <f>IF(ISBLANK(Sheet1!CR11)," ",Sheet1!CR11)</f>
        <v xml:space="preserve"> </v>
      </c>
      <c r="CS11">
        <f>IF(ISBLANK(Sheet1!CS11)," ",Sheet1!CS11)</f>
        <v>36</v>
      </c>
      <c r="CT11" t="str">
        <f>IF(ISBLANK(Sheet1!CT11)," ",Sheet1!CT11)</f>
        <v xml:space="preserve"> </v>
      </c>
      <c r="CU11">
        <f>IF(ISBLANK(Sheet1!CU11)," ",Sheet1!CU11)</f>
        <v>5</v>
      </c>
      <c r="CV11" t="str">
        <f t="shared" si="9"/>
        <v>-</v>
      </c>
      <c r="CW11" t="str">
        <f>IF(ISBLANK(Sheet1!CW11)," ",Sheet1!CW11)</f>
        <v xml:space="preserve"> </v>
      </c>
      <c r="CX11" t="str">
        <f>IF(ISBLANK(Sheet1!CX11)," ",Sheet1!CX11)</f>
        <v xml:space="preserve"> </v>
      </c>
      <c r="CY11" t="str">
        <f>IF(ISBLANK(Sheet1!CY11)," ",Sheet1!CY11)</f>
        <v xml:space="preserve"> </v>
      </c>
      <c r="CZ11" t="str">
        <f>IF(ISBLANK(Sheet1!CZ11)," ",Sheet1!CZ11)</f>
        <v xml:space="preserve"> </v>
      </c>
      <c r="DA11" t="str">
        <f>IF(ISBLANK(Sheet1!DA11)," ",Sheet1!DA11)</f>
        <v xml:space="preserve"> </v>
      </c>
      <c r="DB11">
        <f>IF(ISBLANK(Sheet1!DB11)," ",Sheet1!DB11)</f>
        <v>0</v>
      </c>
      <c r="DC11" t="str">
        <f>IF(ISBLANK(Sheet1!DC11)," ",Sheet1!DC11)</f>
        <v xml:space="preserve"> </v>
      </c>
      <c r="DD11">
        <f>IF(ISBLANK(Sheet1!DD11)," ",Sheet1!DD11)</f>
        <v>5</v>
      </c>
      <c r="DE11" t="str">
        <f t="shared" si="10"/>
        <v>-</v>
      </c>
      <c r="DF11" t="str">
        <f>IF(ISBLANK(Sheet1!DF11)," ",Sheet1!DF11)</f>
        <v xml:space="preserve"> </v>
      </c>
      <c r="DG11" t="str">
        <f>IF(ISBLANK(Sheet1!DG11)," ",Sheet1!DG11)</f>
        <v xml:space="preserve"> </v>
      </c>
      <c r="DH11" t="str">
        <f>IF(ISBLANK(Sheet1!DH11)," ",Sheet1!DH11)</f>
        <v xml:space="preserve"> </v>
      </c>
      <c r="DI11" t="str">
        <f>IF(ISBLANK(Sheet1!DI11)," ",Sheet1!DI11)</f>
        <v xml:space="preserve"> </v>
      </c>
      <c r="DJ11" t="str">
        <f>IF(ISBLANK(Sheet1!DJ11)," ",Sheet1!DJ11)</f>
        <v xml:space="preserve"> </v>
      </c>
      <c r="DK11">
        <f>IF(ISBLANK(Sheet1!DK11)," ",Sheet1!DK11)</f>
        <v>0</v>
      </c>
      <c r="DL11" t="str">
        <f>IF(ISBLANK(Sheet1!DL11)," ",Sheet1!DL11)</f>
        <v xml:space="preserve"> </v>
      </c>
      <c r="DM11">
        <f>IF(ISBLANK(Sheet1!DM11)," ",Sheet1!DM11)</f>
        <v>5</v>
      </c>
      <c r="DN11" t="str">
        <f t="shared" si="11"/>
        <v>-</v>
      </c>
      <c r="DO11" t="str">
        <f>IF(ISBLANK(Sheet1!DO11)," ",Sheet1!DO11)</f>
        <v xml:space="preserve"> </v>
      </c>
      <c r="DP11" t="str">
        <f>IF(ISBLANK(Sheet1!DP11)," ",Sheet1!DP11)</f>
        <v xml:space="preserve"> </v>
      </c>
      <c r="DQ11" t="str">
        <f>IF(ISBLANK(Sheet1!DQ11)," ",Sheet1!DQ11)</f>
        <v xml:space="preserve"> </v>
      </c>
      <c r="DR11" t="str">
        <f>IF(ISBLANK(Sheet1!DR11)," ",Sheet1!DR11)</f>
        <v xml:space="preserve"> </v>
      </c>
      <c r="DS11" t="str">
        <f>IF(ISBLANK(Sheet1!DS11)," ",Sheet1!DS11)</f>
        <v xml:space="preserve"> </v>
      </c>
      <c r="DT11">
        <f>IF(ISBLANK(Sheet1!DT11)," ",Sheet1!DT11)</f>
        <v>0</v>
      </c>
      <c r="DU11" t="str">
        <f>IF(ISBLANK(Sheet1!DU11)," ",Sheet1!DU11)</f>
        <v xml:space="preserve"> </v>
      </c>
      <c r="DV11" t="str">
        <f>IF(ISBLANK(Sheet1!DV11)," ",Sheet1!DV11)</f>
        <v xml:space="preserve"> </v>
      </c>
      <c r="DW11" t="str">
        <f>IF(ISBLANK(Sheet1!DW11)," ",Sheet1!DW11)</f>
        <v xml:space="preserve"> </v>
      </c>
      <c r="DX11" t="str">
        <f>IF(ISBLANK(Sheet1!DX11)," ",Sheet1!DX11)</f>
        <v xml:space="preserve"> </v>
      </c>
      <c r="DY11" t="str">
        <f>IF(ISBLANK(Sheet1!DY11)," ",Sheet1!DY11)</f>
        <v xml:space="preserve"> </v>
      </c>
      <c r="DZ11" t="str">
        <f>IF(ISBLANK(Sheet1!DZ11)," ",Sheet1!DZ11)</f>
        <v xml:space="preserve"> </v>
      </c>
      <c r="EA11" t="str">
        <f>IF(ISBLANK(Sheet1!EA11)," ",Sheet1!EA11)</f>
        <v xml:space="preserve"> </v>
      </c>
      <c r="EB11" t="str">
        <f>IF(ISBLANK(Sheet1!EB11)," ",Sheet1!EB11)</f>
        <v xml:space="preserve"> </v>
      </c>
      <c r="EC11" t="str">
        <f>IF(ISBLANK(Sheet1!EC11)," ",Sheet1!EC11)</f>
        <v xml:space="preserve"> </v>
      </c>
      <c r="ED11" t="str">
        <f>IF(ISBLANK(Sheet1!ED11)," ",Sheet1!ED11)</f>
        <v xml:space="preserve"> </v>
      </c>
      <c r="EE11" t="str">
        <f>IF(ISBLANK(Sheet1!EE11)," ",Sheet1!EE11)</f>
        <v xml:space="preserve"> </v>
      </c>
      <c r="EF11" t="str">
        <f>IF(ISBLANK(Sheet1!EF11)," ",Sheet1!EF11)</f>
        <v xml:space="preserve"> </v>
      </c>
      <c r="EG11" t="str">
        <f>IF(ISBLANK(Sheet1!EG11)," ",Sheet1!EG11)</f>
        <v xml:space="preserve"> </v>
      </c>
      <c r="EH11" t="str">
        <f>IF(ISBLANK(Sheet1!EH11)," ",Sheet1!EH11)</f>
        <v xml:space="preserve"> </v>
      </c>
      <c r="EI11" t="str">
        <f>IF(ISBLANK(Sheet1!EI11)," ",Sheet1!EI11)</f>
        <v xml:space="preserve"> </v>
      </c>
      <c r="EJ11" t="str">
        <f>IF(ISBLANK(Sheet1!EJ11)," ",Sheet1!EJ11)</f>
        <v xml:space="preserve"> </v>
      </c>
      <c r="EK11" t="str">
        <f>IF(ISBLANK(Sheet1!EK11)," ",Sheet1!EK11)</f>
        <v xml:space="preserve"> </v>
      </c>
      <c r="EL11" t="str">
        <f>IF(ISBLANK(Sheet1!EL11)," ",Sheet1!EL11)</f>
        <v xml:space="preserve"> </v>
      </c>
      <c r="EM11" t="str">
        <f>IF(ISBLANK(Sheet1!EM11)," ",Sheet1!EM11)</f>
        <v xml:space="preserve"> </v>
      </c>
      <c r="EN11" t="str">
        <f>IF(ISBLANK(Sheet1!EN11)," ",Sheet1!EN11)</f>
        <v xml:space="preserve"> </v>
      </c>
      <c r="EO11" t="str">
        <f>IF(ISBLANK(Sheet1!EO11)," ",Sheet1!EO11)</f>
        <v xml:space="preserve"> </v>
      </c>
      <c r="EP11" t="str">
        <f>IF(ISBLANK(Sheet1!EP11)," ",Sheet1!EP11)</f>
        <v xml:space="preserve"> </v>
      </c>
      <c r="EQ11" t="str">
        <f>IF(ISBLANK(Sheet1!EQ11)," ",Sheet1!EQ11)</f>
        <v xml:space="preserve"> </v>
      </c>
      <c r="ER11" t="str">
        <f>IF(ISBLANK(Sheet1!ER11)," ",Sheet1!ER11)</f>
        <v xml:space="preserve"> </v>
      </c>
      <c r="ES11" t="str">
        <f>IF(ISBLANK(Sheet1!ES11)," ",Sheet1!ES11)</f>
        <v xml:space="preserve"> </v>
      </c>
      <c r="ET11" t="str">
        <f>IF(ISBLANK(Sheet1!ET11)," ",Sheet1!ET11)</f>
        <v xml:space="preserve"> </v>
      </c>
      <c r="EU11" t="str">
        <f>IF(ISBLANK(Sheet1!EU11)," ",Sheet1!EU11)</f>
        <v xml:space="preserve"> </v>
      </c>
      <c r="EV11" t="str">
        <f>IF(ISBLANK(Sheet1!EV11)," ",Sheet1!EV11)</f>
        <v xml:space="preserve"> </v>
      </c>
      <c r="EW11" t="str">
        <f>IF(ISBLANK(Sheet1!EW11)," ",Sheet1!EW11)</f>
        <v xml:space="preserve"> </v>
      </c>
      <c r="EX11" t="str">
        <f>IF(ISBLANK(Sheet1!EX11)," ",Sheet1!EX11)</f>
        <v xml:space="preserve"> </v>
      </c>
      <c r="EY11" t="str">
        <f>IF(ISBLANK(Sheet1!EY11)," ",Sheet1!EY11)</f>
        <v xml:space="preserve"> </v>
      </c>
      <c r="EZ11" t="str">
        <f>IF(ISBLANK(Sheet1!EZ11)," ",Sheet1!EZ11)</f>
        <v xml:space="preserve"> </v>
      </c>
      <c r="FA11" t="str">
        <f>IF(ISBLANK(Sheet1!FA11)," ",Sheet1!FA11)</f>
        <v xml:space="preserve"> </v>
      </c>
      <c r="FB11" t="str">
        <f>IF(ISBLANK(Sheet1!FB11)," ",Sheet1!FB11)</f>
        <v xml:space="preserve"> </v>
      </c>
      <c r="FC11" t="str">
        <f>IF(ISBLANK(Sheet1!FC11)," ",Sheet1!FC11)</f>
        <v xml:space="preserve"> </v>
      </c>
      <c r="FD11" t="str">
        <f>IF(ISBLANK(Sheet1!FD11)," ",Sheet1!FD11)</f>
        <v xml:space="preserve"> </v>
      </c>
      <c r="FE11" t="str">
        <f>IF(ISBLANK(Sheet1!FE11)," ",Sheet1!FE11)</f>
        <v xml:space="preserve"> </v>
      </c>
      <c r="FF11" t="str">
        <f>IF(ISBLANK(Sheet1!FF11)," ",Sheet1!FF11)</f>
        <v xml:space="preserve"> </v>
      </c>
      <c r="FG11" t="str">
        <f>IF(ISBLANK(Sheet1!FG11)," ",Sheet1!FG11)</f>
        <v xml:space="preserve"> </v>
      </c>
      <c r="FH11" t="str">
        <f>IF(ISBLANK(Sheet1!FH11)," ",Sheet1!FH11)</f>
        <v xml:space="preserve"> </v>
      </c>
      <c r="FI11" t="str">
        <f>IF(ISBLANK(Sheet1!FI11)," ",Sheet1!FI11)</f>
        <v xml:space="preserve"> </v>
      </c>
      <c r="FJ11" t="str">
        <f>IF(ISBLANK(Sheet1!FJ11)," ",Sheet1!FJ11)</f>
        <v xml:space="preserve"> </v>
      </c>
      <c r="FK11" t="str">
        <f>IF(ISBLANK(Sheet1!FK11)," ",Sheet1!FK11)</f>
        <v xml:space="preserve"> </v>
      </c>
      <c r="FL11" t="str">
        <f>IF(ISBLANK(Sheet1!FL11)," ",Sheet1!FL11)</f>
        <v xml:space="preserve"> </v>
      </c>
      <c r="FM11" t="str">
        <f>IF(ISBLANK(Sheet1!FM11)," ",Sheet1!FM11)</f>
        <v xml:space="preserve"> </v>
      </c>
      <c r="FN11" t="str">
        <f>IF(ISBLANK(Sheet1!FN11)," ",Sheet1!FN11)</f>
        <v xml:space="preserve"> </v>
      </c>
      <c r="FO11" t="str">
        <f>IF(ISBLANK(Sheet1!FO11)," ",Sheet1!FO11)</f>
        <v xml:space="preserve"> </v>
      </c>
      <c r="FP11" t="str">
        <f>IF(ISBLANK(Sheet1!FP11)," ",Sheet1!FP11)</f>
        <v xml:space="preserve"> </v>
      </c>
      <c r="FQ11" t="str">
        <f>IF(ISBLANK(Sheet1!FQ11)," ",Sheet1!FQ11)</f>
        <v xml:space="preserve"> </v>
      </c>
      <c r="FR11" t="str">
        <f>IF(ISBLANK(Sheet1!FR11)," ",Sheet1!FR11)</f>
        <v xml:space="preserve"> </v>
      </c>
      <c r="FS11" t="str">
        <f>IF(ISBLANK(Sheet1!FS11)," ",Sheet1!FS11)</f>
        <v xml:space="preserve"> </v>
      </c>
      <c r="FT11" t="str">
        <f>IF(ISBLANK(Sheet1!FT11)," ",Sheet1!FT11)</f>
        <v xml:space="preserve"> </v>
      </c>
      <c r="FU11" t="str">
        <f>IF(ISBLANK(Sheet1!FU11)," ",Sheet1!FU11)</f>
        <v xml:space="preserve"> </v>
      </c>
      <c r="FV11" t="str">
        <f>IF(ISBLANK(Sheet1!FV11)," ",Sheet1!FV11)</f>
        <v xml:space="preserve"> </v>
      </c>
      <c r="FW11" t="str">
        <f>IF(ISBLANK(Sheet1!FW11)," ",Sheet1!FW11)</f>
        <v xml:space="preserve"> </v>
      </c>
      <c r="FX11" t="str">
        <f>IF(ISBLANK(Sheet1!FX11)," ",Sheet1!FX11)</f>
        <v xml:space="preserve"> </v>
      </c>
      <c r="FY11" t="str">
        <f>IF(ISBLANK(Sheet1!FY11)," ",Sheet1!FY11)</f>
        <v xml:space="preserve"> </v>
      </c>
      <c r="FZ11" t="str">
        <f>IF(ISBLANK(Sheet1!FZ11)," ",Sheet1!FZ11)</f>
        <v xml:space="preserve"> </v>
      </c>
      <c r="GA11" t="str">
        <f>IF(ISBLANK(Sheet1!GA11)," ",Sheet1!GA11)</f>
        <v xml:space="preserve"> </v>
      </c>
      <c r="GB11" t="str">
        <f>IF(ISBLANK(Sheet1!GB11)," ",Sheet1!GB11)</f>
        <v xml:space="preserve"> </v>
      </c>
      <c r="GC11" t="str">
        <f>IF(ISBLANK(Sheet1!GC11)," ",Sheet1!GC11)</f>
        <v xml:space="preserve"> </v>
      </c>
      <c r="GD11" t="str">
        <f>IF(ISBLANK(Sheet1!GD11)," ",Sheet1!GD11)</f>
        <v xml:space="preserve"> </v>
      </c>
      <c r="GE11" t="str">
        <f>IF(ISBLANK(Sheet1!GE11)," ",Sheet1!GE11)</f>
        <v xml:space="preserve"> </v>
      </c>
      <c r="GF11" t="str">
        <f>IF(ISBLANK(Sheet1!GF11)," ",Sheet1!GF11)</f>
        <v xml:space="preserve"> </v>
      </c>
      <c r="GG11" t="str">
        <f>IF(ISBLANK(Sheet1!GG11)," ",Sheet1!GG11)</f>
        <v xml:space="preserve"> </v>
      </c>
      <c r="GH11" t="str">
        <f>IF(ISBLANK(Sheet1!GH11)," ",Sheet1!GH11)</f>
        <v xml:space="preserve"> </v>
      </c>
      <c r="GI11" t="str">
        <f>IF(ISBLANK(Sheet1!GI11)," ",Sheet1!GI11)</f>
        <v xml:space="preserve"> </v>
      </c>
      <c r="GJ11" t="str">
        <f>IF(ISBLANK(Sheet1!GJ11)," ",Sheet1!GJ11)</f>
        <v xml:space="preserve"> </v>
      </c>
      <c r="GK11" t="str">
        <f>IF(ISBLANK(Sheet1!GK11)," ",Sheet1!GK11)</f>
        <v xml:space="preserve"> </v>
      </c>
      <c r="GL11" t="str">
        <f>IF(ISBLANK(Sheet1!GL11)," ",Sheet1!GL11)</f>
        <v xml:space="preserve"> </v>
      </c>
      <c r="GM11" t="str">
        <f>IF(ISBLANK(Sheet1!GM11)," ",Sheet1!GM11)</f>
        <v xml:space="preserve"> </v>
      </c>
      <c r="GN11" t="str">
        <f>IF(ISBLANK(Sheet1!GN11)," ",Sheet1!GN11)</f>
        <v xml:space="preserve"> </v>
      </c>
      <c r="GO11" t="str">
        <f>IF(ISBLANK(Sheet1!GO11)," ",Sheet1!GO11)</f>
        <v xml:space="preserve"> </v>
      </c>
      <c r="GP11" t="str">
        <f>IF(ISBLANK(Sheet1!GP11)," ",Sheet1!GP11)</f>
        <v xml:space="preserve"> </v>
      </c>
      <c r="GQ11" t="str">
        <f>IF(ISBLANK(Sheet1!GQ11)," ",Sheet1!GQ11)</f>
        <v xml:space="preserve"> </v>
      </c>
      <c r="GR11" t="str">
        <f>IF(ISBLANK(Sheet1!GR11)," ",Sheet1!GR11)</f>
        <v xml:space="preserve"> </v>
      </c>
      <c r="GS11" t="str">
        <f>IF(ISBLANK(Sheet1!GS11)," ",Sheet1!GS11)</f>
        <v xml:space="preserve"> </v>
      </c>
      <c r="GT11" t="str">
        <f>IF(ISBLANK(Sheet1!GT11)," ",Sheet1!GT11)</f>
        <v xml:space="preserve"> </v>
      </c>
      <c r="GU11" t="str">
        <f>IF(ISBLANK(Sheet1!GU11)," ",Sheet1!GU11)</f>
        <v xml:space="preserve"> </v>
      </c>
      <c r="GV11" t="str">
        <f>IF(ISBLANK(Sheet1!GV11)," ",Sheet1!GV11)</f>
        <v xml:space="preserve"> </v>
      </c>
      <c r="GW11" t="str">
        <f>IF(ISBLANK(Sheet1!GW11)," ",Sheet1!GW11)</f>
        <v xml:space="preserve"> </v>
      </c>
      <c r="GX11" t="str">
        <f>IF(ISBLANK(Sheet1!GX11)," ",Sheet1!GX11)</f>
        <v xml:space="preserve"> </v>
      </c>
      <c r="GY11" t="str">
        <f>IF(ISBLANK(Sheet1!GY11)," ",Sheet1!GY11)</f>
        <v xml:space="preserve"> </v>
      </c>
      <c r="GZ11" t="str">
        <f>IF(ISBLANK(Sheet1!GZ11)," ",Sheet1!GZ11)</f>
        <v xml:space="preserve"> </v>
      </c>
      <c r="HA11" t="str">
        <f>IF(ISBLANK(Sheet1!HA11)," ",Sheet1!HA11)</f>
        <v xml:space="preserve"> </v>
      </c>
      <c r="HB11" t="str">
        <f>IF(ISBLANK(Sheet1!HB11)," ",Sheet1!HB11)</f>
        <v xml:space="preserve"> </v>
      </c>
      <c r="HC11" t="str">
        <f>IF(ISBLANK(Sheet1!HC11)," ",Sheet1!HC11)</f>
        <v xml:space="preserve"> </v>
      </c>
      <c r="HD11" t="str">
        <f>IF(ISBLANK(Sheet1!HD11)," ",Sheet1!HD11)</f>
        <v xml:space="preserve"> </v>
      </c>
      <c r="HE11" t="str">
        <f>IF(ISBLANK(Sheet1!HE11)," ",Sheet1!HE11)</f>
        <v xml:space="preserve"> </v>
      </c>
      <c r="HF11" t="str">
        <f>IF(ISBLANK(Sheet1!HF11)," ",Sheet1!HF11)</f>
        <v xml:space="preserve"> </v>
      </c>
      <c r="HG11" t="str">
        <f>IF(ISBLANK(Sheet1!HG11)," ",Sheet1!HG11)</f>
        <v xml:space="preserve"> </v>
      </c>
    </row>
    <row r="12" spans="1:215" x14ac:dyDescent="0.25">
      <c r="A12">
        <f>IF(ISBLANK(Sheet1!A12)," ",Sheet1!A12)</f>
        <v>6</v>
      </c>
      <c r="B12" t="s">
        <v>55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IF(ISBLANK(Sheet1!H12)," ",Sheet1!H12)</f>
        <v>1</v>
      </c>
      <c r="H12">
        <f>IF(ISBLANK(Sheet1!I12)," ",Sheet1!I12)</f>
        <v>1</v>
      </c>
      <c r="I12">
        <f>IF(ISBLANK(Sheet1!J12)," ",Sheet1!J12)</f>
        <v>1</v>
      </c>
      <c r="J12">
        <f>IF(ISBLANK(Sheet1!K12)," ",Sheet1!K12)</f>
        <v>1</v>
      </c>
      <c r="K12">
        <f>IF(ISBLANK(Sheet1!L12)," ",Sheet1!L12)</f>
        <v>1</v>
      </c>
      <c r="L12">
        <f>IF(ISBLANK(Sheet1!M12)," ",Sheet1!M12)</f>
        <v>1</v>
      </c>
      <c r="M12">
        <f>IF(ISBLANK(Sheet1!N12)," ",Sheet1!N12)</f>
        <v>1</v>
      </c>
      <c r="N12">
        <f>IF(ISBLANK(Sheet1!O12)," ",Sheet1!O12)</f>
        <v>1</v>
      </c>
      <c r="O12">
        <f>IF(ISBLANK(Sheet1!P12)," ",Sheet1!P12)</f>
        <v>1</v>
      </c>
      <c r="P12">
        <f>IF(ISBLANK(Sheet1!Q12)," ",Sheet1!Q12)</f>
        <v>1</v>
      </c>
      <c r="Q12">
        <f>IF(ISBLANK(Sheet1!R12)," ",Sheet1!R12)</f>
        <v>1</v>
      </c>
      <c r="R12">
        <f>IF(ISBLANK(Sheet1!S12)," ",Sheet1!S12)</f>
        <v>1</v>
      </c>
      <c r="S12" t="e">
        <f>IF(ISBLANK(Sheet1!#REF!)," ",Sheet1!#REF!)</f>
        <v>#REF!</v>
      </c>
      <c r="T12">
        <f>IF(ISBLANK(Sheet1!T12)," ",Sheet1!T12)</f>
        <v>1</v>
      </c>
      <c r="U12" t="str">
        <f>IF(ISBLANK(Sheet1!U12)," ",Sheet1!U12)</f>
        <v xml:space="preserve"> </v>
      </c>
      <c r="V12">
        <f>IF(ISBLANK(Sheet1!V12)," ",Sheet1!V12)</f>
        <v>14</v>
      </c>
      <c r="W12" t="str">
        <f>IF(ISBLANK(Sheet1!W12)," ",Sheet1!W12)</f>
        <v xml:space="preserve"> </v>
      </c>
      <c r="X12">
        <f>IF(ISBLANK(Sheet1!X12)," ",Sheet1!X12)</f>
        <v>6</v>
      </c>
      <c r="Y12" t="str">
        <f t="shared" si="1"/>
        <v>-</v>
      </c>
      <c r="Z12">
        <f>IF(ISBLANK(Sheet1!AA12)," ",Sheet1!AA12)</f>
        <v>1</v>
      </c>
      <c r="AA12">
        <f>IF(ISBLANK(Sheet1!AB12)," ",Sheet1!AB12)</f>
        <v>1</v>
      </c>
      <c r="AB12">
        <f>IF(ISBLANK(Sheet1!AC12)," ",Sheet1!AC12)</f>
        <v>1</v>
      </c>
      <c r="AC12" t="str">
        <f>IF(ISBLANK(Sheet1!AD12)," ",Sheet1!AD12)</f>
        <v xml:space="preserve"> </v>
      </c>
      <c r="AD12">
        <f>IF(ISBLANK(Sheet1!AE12)," ",Sheet1!AE12)</f>
        <v>1</v>
      </c>
      <c r="AE12">
        <f>IF(ISBLANK(Sheet1!AF12)," ",Sheet1!AF12)</f>
        <v>2</v>
      </c>
      <c r="AF12">
        <f>IF(ISBLANK(Sheet1!AG12)," ",Sheet1!AG12)</f>
        <v>1</v>
      </c>
      <c r="AG12">
        <f>IF(ISBLANK(Sheet1!AH12)," ",Sheet1!AH12)</f>
        <v>2</v>
      </c>
      <c r="AH12" t="str">
        <f>IF(ISBLANK(Sheet1!AI12)," ",Sheet1!AI12)</f>
        <v xml:space="preserve"> </v>
      </c>
      <c r="AI12" t="str">
        <f>IF(ISBLANK(Sheet1!AJ12)," ",Sheet1!AJ12)</f>
        <v xml:space="preserve"> </v>
      </c>
      <c r="AJ12">
        <f>IF(ISBLANK(Sheet1!AK12)," ",Sheet1!AK12)</f>
        <v>1</v>
      </c>
      <c r="AK12" t="e">
        <f>IF(ISBLANK(Sheet1!#REF!)," ",Sheet1!#REF!)</f>
        <v>#REF!</v>
      </c>
      <c r="AL12" t="str">
        <f>IF(ISBLANK(Sheet1!AL12)," ",Sheet1!AL12)</f>
        <v xml:space="preserve"> </v>
      </c>
      <c r="AM12" t="str">
        <f>IF(ISBLANK(Sheet1!AM12)," ",Sheet1!AM12)</f>
        <v xml:space="preserve"> </v>
      </c>
      <c r="AN12" t="str">
        <f>IF(ISBLANK(Sheet1!AN12)," ",Sheet1!AN12)</f>
        <v xml:space="preserve"> </v>
      </c>
      <c r="AO12">
        <f>IF(ISBLANK(Sheet1!AO12)," ",Sheet1!AO12)</f>
        <v>10</v>
      </c>
      <c r="AP12" t="str">
        <f>IF(ISBLANK(Sheet1!AP12)," ",Sheet1!AP12)</f>
        <v xml:space="preserve"> </v>
      </c>
      <c r="AQ12" t="str">
        <f>IF(ISBLANK(Sheet1!AQ12)," ",Sheet1!AQ12)</f>
        <v xml:space="preserve"> </v>
      </c>
      <c r="AR12">
        <f>IF(ISBLANK(Sheet1!AR12)," ",Sheet1!AR12)</f>
        <v>6</v>
      </c>
      <c r="AS12" t="str">
        <f t="shared" si="2"/>
        <v>-</v>
      </c>
      <c r="AT12">
        <f>IF(ISBLANK(Sheet1!AT12)," ",Sheet1!AT12)</f>
        <v>45.625</v>
      </c>
      <c r="AU12">
        <f>IF(ISBLANK(Sheet1!AU12)," ",Sheet1!AU12)</f>
        <v>45.833333333333329</v>
      </c>
      <c r="AV12">
        <f>IF(ISBLANK(Sheet1!AV12)," ",Sheet1!AV12)</f>
        <v>0</v>
      </c>
      <c r="AW12">
        <f>IF(ISBLANK(Sheet1!AW12)," ",Sheet1!AW12)</f>
        <v>91.458333333333329</v>
      </c>
      <c r="AX12" t="str">
        <f>IF(ISBLANK(Sheet1!AX12)," ",Sheet1!AX12)</f>
        <v xml:space="preserve"> </v>
      </c>
      <c r="AY12" t="str">
        <f>IF(ISBLANK(Sheet1!AY12)," ",Sheet1!AY12)</f>
        <v xml:space="preserve"> </v>
      </c>
      <c r="AZ12">
        <f>IF(ISBLANK(Sheet1!AZ12)," ",Sheet1!AZ12)</f>
        <v>6</v>
      </c>
      <c r="BA12" t="str">
        <f t="shared" si="3"/>
        <v>-</v>
      </c>
      <c r="BB12" t="str">
        <f>IF(ISBLANK(Sheet1!BB12)," ",Sheet1!BB12)</f>
        <v xml:space="preserve"> </v>
      </c>
      <c r="BC12" t="str">
        <f>IF(ISBLANK(Sheet1!BC12)," ",Sheet1!BC12)</f>
        <v xml:space="preserve"> </v>
      </c>
      <c r="BD12" t="str">
        <f>IF(ISBLANK(Sheet1!BD12)," ",Sheet1!BD12)</f>
        <v xml:space="preserve"> </v>
      </c>
      <c r="BE12">
        <f>IF(ISBLANK(Sheet1!BE12)," ",Sheet1!BE12)</f>
        <v>0</v>
      </c>
      <c r="BF12" t="str">
        <f>IF(ISBLANK(Sheet1!BF12)," ",Sheet1!BF12)</f>
        <v xml:space="preserve"> </v>
      </c>
      <c r="BG12">
        <f>IF(ISBLANK(Sheet1!BG12)," ",Sheet1!BG12)</f>
        <v>6</v>
      </c>
      <c r="BH12" t="str">
        <f t="shared" si="4"/>
        <v>-</v>
      </c>
      <c r="BI12">
        <f>IF(ISBLANK(Sheet1!BI12)," ",Sheet1!BI12)</f>
        <v>1</v>
      </c>
      <c r="BJ12">
        <f>IF(ISBLANK(Sheet1!BJ12)," ",Sheet1!BJ12)</f>
        <v>1</v>
      </c>
      <c r="BK12">
        <f>IF(ISBLANK(Sheet1!BK12)," ",Sheet1!BK12)</f>
        <v>101.45833333333333</v>
      </c>
      <c r="BL12">
        <f>IF(ISBLANK(Sheet1!BL12)," ",Sheet1!BL12)</f>
        <v>1.0145833333333334</v>
      </c>
      <c r="BM12">
        <f>IF(ISBLANK(Sheet1!BM12)," ",Sheet1!BM12)</f>
        <v>5</v>
      </c>
      <c r="BN12" t="str">
        <f>IF(ISBLANK(Sheet1!BN12)," ",Sheet1!BN12)</f>
        <v xml:space="preserve"> </v>
      </c>
      <c r="BO12">
        <f>IF(ISBLANK(Sheet1!BO12)," ",Sheet1!BO12)</f>
        <v>6</v>
      </c>
      <c r="BP12" t="str">
        <f t="shared" si="5"/>
        <v>-</v>
      </c>
      <c r="BQ12">
        <f>IF(ISBLANK(Sheet1!BQ12)," ",Sheet1!BQ12)</f>
        <v>0</v>
      </c>
      <c r="BR12">
        <f>IF(ISBLANK(Sheet1!BR12)," ",Sheet1!BR12)</f>
        <v>0</v>
      </c>
      <c r="BS12" t="str">
        <f>IF(ISBLANK(Sheet1!BS12)," ",Sheet1!BS12)</f>
        <v xml:space="preserve"> </v>
      </c>
      <c r="BT12" t="str">
        <f>IF(ISBLANK(Sheet1!BT12)," ",Sheet1!BT12)</f>
        <v xml:space="preserve"> </v>
      </c>
      <c r="BU12">
        <f>IF(ISBLANK(Sheet1!BU12)," ",Sheet1!BU12)</f>
        <v>6</v>
      </c>
      <c r="BV12" t="str">
        <f t="shared" si="6"/>
        <v>-</v>
      </c>
      <c r="BW12">
        <f>IF(ISBLANK(Sheet1!BW12)," ",Sheet1!BW12)</f>
        <v>0</v>
      </c>
      <c r="BX12">
        <f>IF(ISBLANK(Sheet1!BX12)," ",Sheet1!BX12)</f>
        <v>0</v>
      </c>
      <c r="BY12" t="str">
        <f>IF(ISBLANK(Sheet1!BY12)," ",Sheet1!BY12)</f>
        <v xml:space="preserve"> </v>
      </c>
      <c r="BZ12" t="str">
        <f>IF(ISBLANK(Sheet1!BZ12)," ",Sheet1!BZ12)</f>
        <v xml:space="preserve"> </v>
      </c>
      <c r="CA12" t="str">
        <f>IF(ISBLANK(Sheet1!CA12)," ",Sheet1!CA12)</f>
        <v xml:space="preserve"> </v>
      </c>
      <c r="CB12" t="str">
        <f>IF(ISBLANK(Sheet1!CB12)," ",Sheet1!CB12)</f>
        <v xml:space="preserve"> </v>
      </c>
      <c r="CC12">
        <f>IF(ISBLANK(Sheet1!CC12)," ",Sheet1!CC12)</f>
        <v>6</v>
      </c>
      <c r="CD12" t="str">
        <f t="shared" si="7"/>
        <v>-</v>
      </c>
      <c r="CE12">
        <f>IF(ISBLANK(Sheet1!CE12)," ",Sheet1!CE12)</f>
        <v>8</v>
      </c>
      <c r="CF12">
        <f>IF(ISBLANK(Sheet1!CF12)," ",Sheet1!CF12)</f>
        <v>4.5</v>
      </c>
      <c r="CG12">
        <f>IF(ISBLANK(Sheet1!CG12)," ",Sheet1!CG12)</f>
        <v>13</v>
      </c>
      <c r="CH12">
        <f>IF(ISBLANK(Sheet1!CH12)," ",Sheet1!CH12)</f>
        <v>11</v>
      </c>
      <c r="CI12" t="str">
        <f>IF(ISBLANK(Sheet1!CI12)," ",Sheet1!CI12)</f>
        <v xml:space="preserve"> </v>
      </c>
      <c r="CJ12">
        <f>IF(ISBLANK(Sheet1!CJ12)," ",Sheet1!CJ12)</f>
        <v>36.5</v>
      </c>
      <c r="CK12" t="str">
        <f>IF(ISBLANK(Sheet1!CK12)," ",Sheet1!CK12)</f>
        <v xml:space="preserve"> </v>
      </c>
      <c r="CL12">
        <f>IF(ISBLANK(Sheet1!CL12)," ",Sheet1!CL12)</f>
        <v>6</v>
      </c>
      <c r="CM12" t="str">
        <f t="shared" si="8"/>
        <v>-</v>
      </c>
      <c r="CN12">
        <f>IF(ISBLANK(Sheet1!CN12)," ",Sheet1!CN12)</f>
        <v>13</v>
      </c>
      <c r="CO12">
        <f>IF(ISBLANK(Sheet1!CO12)," ",Sheet1!CO12)</f>
        <v>13</v>
      </c>
      <c r="CP12">
        <f>IF(ISBLANK(Sheet1!CP12)," ",Sheet1!CP12)</f>
        <v>16</v>
      </c>
      <c r="CQ12">
        <f>IF(ISBLANK(Sheet1!CQ12)," ",Sheet1!CQ12)</f>
        <v>13</v>
      </c>
      <c r="CR12" t="str">
        <f>IF(ISBLANK(Sheet1!CR12)," ",Sheet1!CR12)</f>
        <v xml:space="preserve"> </v>
      </c>
      <c r="CS12">
        <f>IF(ISBLANK(Sheet1!CS12)," ",Sheet1!CS12)</f>
        <v>55</v>
      </c>
      <c r="CT12" t="str">
        <f>IF(ISBLANK(Sheet1!CT12)," ",Sheet1!CT12)</f>
        <v xml:space="preserve"> </v>
      </c>
      <c r="CU12">
        <f>IF(ISBLANK(Sheet1!CU12)," ",Sheet1!CU12)</f>
        <v>6</v>
      </c>
      <c r="CV12" t="str">
        <f t="shared" si="9"/>
        <v>-</v>
      </c>
      <c r="CW12" t="str">
        <f>IF(ISBLANK(Sheet1!CW12)," ",Sheet1!CW12)</f>
        <v xml:space="preserve"> </v>
      </c>
      <c r="CX12" t="str">
        <f>IF(ISBLANK(Sheet1!CX12)," ",Sheet1!CX12)</f>
        <v xml:space="preserve"> </v>
      </c>
      <c r="CY12" t="str">
        <f>IF(ISBLANK(Sheet1!CY12)," ",Sheet1!CY12)</f>
        <v xml:space="preserve"> </v>
      </c>
      <c r="CZ12" t="str">
        <f>IF(ISBLANK(Sheet1!CZ12)," ",Sheet1!CZ12)</f>
        <v xml:space="preserve"> </v>
      </c>
      <c r="DA12" t="str">
        <f>IF(ISBLANK(Sheet1!DA12)," ",Sheet1!DA12)</f>
        <v xml:space="preserve"> </v>
      </c>
      <c r="DB12">
        <f>IF(ISBLANK(Sheet1!DB12)," ",Sheet1!DB12)</f>
        <v>0</v>
      </c>
      <c r="DC12" t="str">
        <f>IF(ISBLANK(Sheet1!DC12)," ",Sheet1!DC12)</f>
        <v xml:space="preserve"> </v>
      </c>
      <c r="DD12">
        <f>IF(ISBLANK(Sheet1!DD12)," ",Sheet1!DD12)</f>
        <v>6</v>
      </c>
      <c r="DE12" t="str">
        <f t="shared" si="10"/>
        <v>-</v>
      </c>
      <c r="DF12" t="str">
        <f>IF(ISBLANK(Sheet1!DF12)," ",Sheet1!DF12)</f>
        <v xml:space="preserve"> </v>
      </c>
      <c r="DG12" t="str">
        <f>IF(ISBLANK(Sheet1!DG12)," ",Sheet1!DG12)</f>
        <v xml:space="preserve"> </v>
      </c>
      <c r="DH12" t="str">
        <f>IF(ISBLANK(Sheet1!DH12)," ",Sheet1!DH12)</f>
        <v xml:space="preserve"> </v>
      </c>
      <c r="DI12" t="str">
        <f>IF(ISBLANK(Sheet1!DI12)," ",Sheet1!DI12)</f>
        <v xml:space="preserve"> </v>
      </c>
      <c r="DJ12" t="str">
        <f>IF(ISBLANK(Sheet1!DJ12)," ",Sheet1!DJ12)</f>
        <v xml:space="preserve"> </v>
      </c>
      <c r="DK12">
        <f>IF(ISBLANK(Sheet1!DK12)," ",Sheet1!DK12)</f>
        <v>0</v>
      </c>
      <c r="DL12" t="str">
        <f>IF(ISBLANK(Sheet1!DL12)," ",Sheet1!DL12)</f>
        <v xml:space="preserve"> </v>
      </c>
      <c r="DM12">
        <f>IF(ISBLANK(Sheet1!DM12)," ",Sheet1!DM12)</f>
        <v>6</v>
      </c>
      <c r="DN12" t="str">
        <f t="shared" si="11"/>
        <v>-</v>
      </c>
      <c r="DO12" t="str">
        <f>IF(ISBLANK(Sheet1!DO12)," ",Sheet1!DO12)</f>
        <v xml:space="preserve"> </v>
      </c>
      <c r="DP12" t="str">
        <f>IF(ISBLANK(Sheet1!DP12)," ",Sheet1!DP12)</f>
        <v xml:space="preserve"> </v>
      </c>
      <c r="DQ12" t="str">
        <f>IF(ISBLANK(Sheet1!DQ12)," ",Sheet1!DQ12)</f>
        <v xml:space="preserve"> </v>
      </c>
      <c r="DR12" t="str">
        <f>IF(ISBLANK(Sheet1!DR12)," ",Sheet1!DR12)</f>
        <v xml:space="preserve"> </v>
      </c>
      <c r="DS12" t="str">
        <f>IF(ISBLANK(Sheet1!DS12)," ",Sheet1!DS12)</f>
        <v xml:space="preserve"> </v>
      </c>
      <c r="DT12">
        <f>IF(ISBLANK(Sheet1!DT12)," ",Sheet1!DT12)</f>
        <v>0</v>
      </c>
      <c r="DU12" t="str">
        <f>IF(ISBLANK(Sheet1!DU12)," ",Sheet1!DU12)</f>
        <v xml:space="preserve"> </v>
      </c>
      <c r="DV12" t="str">
        <f>IF(ISBLANK(Sheet1!DV12)," ",Sheet1!DV12)</f>
        <v xml:space="preserve"> </v>
      </c>
      <c r="DW12" t="str">
        <f>IF(ISBLANK(Sheet1!DW12)," ",Sheet1!DW12)</f>
        <v xml:space="preserve"> </v>
      </c>
      <c r="DX12" t="str">
        <f>IF(ISBLANK(Sheet1!DX12)," ",Sheet1!DX12)</f>
        <v xml:space="preserve"> </v>
      </c>
      <c r="DY12" t="str">
        <f>IF(ISBLANK(Sheet1!DY12)," ",Sheet1!DY12)</f>
        <v xml:space="preserve"> </v>
      </c>
      <c r="DZ12" t="str">
        <f>IF(ISBLANK(Sheet1!DZ12)," ",Sheet1!DZ12)</f>
        <v xml:space="preserve"> </v>
      </c>
      <c r="EA12" t="str">
        <f>IF(ISBLANK(Sheet1!EA12)," ",Sheet1!EA12)</f>
        <v xml:space="preserve"> </v>
      </c>
      <c r="EB12" t="str">
        <f>IF(ISBLANK(Sheet1!EB12)," ",Sheet1!EB12)</f>
        <v xml:space="preserve"> </v>
      </c>
      <c r="EC12" t="str">
        <f>IF(ISBLANK(Sheet1!EC12)," ",Sheet1!EC12)</f>
        <v xml:space="preserve"> </v>
      </c>
      <c r="ED12" t="str">
        <f>IF(ISBLANK(Sheet1!ED12)," ",Sheet1!ED12)</f>
        <v xml:space="preserve"> </v>
      </c>
      <c r="EE12" t="str">
        <f>IF(ISBLANK(Sheet1!EE12)," ",Sheet1!EE12)</f>
        <v xml:space="preserve"> </v>
      </c>
      <c r="EF12" t="str">
        <f>IF(ISBLANK(Sheet1!EF12)," ",Sheet1!EF12)</f>
        <v xml:space="preserve"> </v>
      </c>
      <c r="EG12" t="str">
        <f>IF(ISBLANK(Sheet1!EG12)," ",Sheet1!EG12)</f>
        <v xml:space="preserve"> </v>
      </c>
      <c r="EH12" t="str">
        <f>IF(ISBLANK(Sheet1!EH12)," ",Sheet1!EH12)</f>
        <v xml:space="preserve"> </v>
      </c>
      <c r="EI12" t="str">
        <f>IF(ISBLANK(Sheet1!EI12)," ",Sheet1!EI12)</f>
        <v xml:space="preserve"> </v>
      </c>
      <c r="EJ12" t="str">
        <f>IF(ISBLANK(Sheet1!EJ12)," ",Sheet1!EJ12)</f>
        <v xml:space="preserve"> </v>
      </c>
      <c r="EK12" t="str">
        <f>IF(ISBLANK(Sheet1!EK12)," ",Sheet1!EK12)</f>
        <v xml:space="preserve"> </v>
      </c>
      <c r="EL12" t="str">
        <f>IF(ISBLANK(Sheet1!EL12)," ",Sheet1!EL12)</f>
        <v xml:space="preserve"> </v>
      </c>
      <c r="EM12" t="str">
        <f>IF(ISBLANK(Sheet1!EM12)," ",Sheet1!EM12)</f>
        <v xml:space="preserve"> </v>
      </c>
      <c r="EN12" t="str">
        <f>IF(ISBLANK(Sheet1!EN12)," ",Sheet1!EN12)</f>
        <v xml:space="preserve"> </v>
      </c>
      <c r="EO12" t="str">
        <f>IF(ISBLANK(Sheet1!EO12)," ",Sheet1!EO12)</f>
        <v xml:space="preserve"> </v>
      </c>
      <c r="EP12" t="str">
        <f>IF(ISBLANK(Sheet1!EP12)," ",Sheet1!EP12)</f>
        <v xml:space="preserve"> </v>
      </c>
      <c r="EQ12" t="str">
        <f>IF(ISBLANK(Sheet1!EQ12)," ",Sheet1!EQ12)</f>
        <v xml:space="preserve"> </v>
      </c>
      <c r="ER12" t="str">
        <f>IF(ISBLANK(Sheet1!ER12)," ",Sheet1!ER12)</f>
        <v xml:space="preserve"> </v>
      </c>
      <c r="ES12" t="str">
        <f>IF(ISBLANK(Sheet1!ES12)," ",Sheet1!ES12)</f>
        <v xml:space="preserve"> </v>
      </c>
      <c r="ET12" t="str">
        <f>IF(ISBLANK(Sheet1!ET12)," ",Sheet1!ET12)</f>
        <v xml:space="preserve"> </v>
      </c>
      <c r="EU12" t="str">
        <f>IF(ISBLANK(Sheet1!EU12)," ",Sheet1!EU12)</f>
        <v xml:space="preserve"> </v>
      </c>
      <c r="EV12" t="str">
        <f>IF(ISBLANK(Sheet1!EV12)," ",Sheet1!EV12)</f>
        <v xml:space="preserve"> </v>
      </c>
      <c r="EW12" t="str">
        <f>IF(ISBLANK(Sheet1!EW12)," ",Sheet1!EW12)</f>
        <v xml:space="preserve"> </v>
      </c>
      <c r="EX12" t="str">
        <f>IF(ISBLANK(Sheet1!EX12)," ",Sheet1!EX12)</f>
        <v xml:space="preserve"> </v>
      </c>
      <c r="EY12" t="str">
        <f>IF(ISBLANK(Sheet1!EY12)," ",Sheet1!EY12)</f>
        <v xml:space="preserve"> </v>
      </c>
      <c r="EZ12" t="str">
        <f>IF(ISBLANK(Sheet1!EZ12)," ",Sheet1!EZ12)</f>
        <v xml:space="preserve"> </v>
      </c>
      <c r="FA12" t="str">
        <f>IF(ISBLANK(Sheet1!FA12)," ",Sheet1!FA12)</f>
        <v xml:space="preserve"> </v>
      </c>
      <c r="FB12" t="str">
        <f>IF(ISBLANK(Sheet1!FB12)," ",Sheet1!FB12)</f>
        <v xml:space="preserve"> </v>
      </c>
      <c r="FC12" t="str">
        <f>IF(ISBLANK(Sheet1!FC12)," ",Sheet1!FC12)</f>
        <v xml:space="preserve"> </v>
      </c>
      <c r="FD12" t="str">
        <f>IF(ISBLANK(Sheet1!FD12)," ",Sheet1!FD12)</f>
        <v xml:space="preserve"> </v>
      </c>
      <c r="FE12" t="str">
        <f>IF(ISBLANK(Sheet1!FE12)," ",Sheet1!FE12)</f>
        <v xml:space="preserve"> </v>
      </c>
      <c r="FF12" t="str">
        <f>IF(ISBLANK(Sheet1!FF12)," ",Sheet1!FF12)</f>
        <v xml:space="preserve"> </v>
      </c>
      <c r="FG12" t="str">
        <f>IF(ISBLANK(Sheet1!FG12)," ",Sheet1!FG12)</f>
        <v xml:space="preserve"> </v>
      </c>
      <c r="FH12" t="str">
        <f>IF(ISBLANK(Sheet1!FH12)," ",Sheet1!FH12)</f>
        <v xml:space="preserve"> </v>
      </c>
      <c r="FI12" t="str">
        <f>IF(ISBLANK(Sheet1!FI12)," ",Sheet1!FI12)</f>
        <v xml:space="preserve"> </v>
      </c>
      <c r="FJ12" t="str">
        <f>IF(ISBLANK(Sheet1!FJ12)," ",Sheet1!FJ12)</f>
        <v xml:space="preserve"> </v>
      </c>
      <c r="FK12" t="str">
        <f>IF(ISBLANK(Sheet1!FK12)," ",Sheet1!FK12)</f>
        <v xml:space="preserve"> </v>
      </c>
      <c r="FL12" t="str">
        <f>IF(ISBLANK(Sheet1!FL12)," ",Sheet1!FL12)</f>
        <v xml:space="preserve"> </v>
      </c>
      <c r="FM12" t="str">
        <f>IF(ISBLANK(Sheet1!FM12)," ",Sheet1!FM12)</f>
        <v xml:space="preserve"> </v>
      </c>
      <c r="FN12" t="str">
        <f>IF(ISBLANK(Sheet1!FN12)," ",Sheet1!FN12)</f>
        <v xml:space="preserve"> </v>
      </c>
      <c r="FO12" t="str">
        <f>IF(ISBLANK(Sheet1!FO12)," ",Sheet1!FO12)</f>
        <v xml:space="preserve"> </v>
      </c>
      <c r="FP12" t="str">
        <f>IF(ISBLANK(Sheet1!FP12)," ",Sheet1!FP12)</f>
        <v xml:space="preserve"> </v>
      </c>
      <c r="FQ12" t="str">
        <f>IF(ISBLANK(Sheet1!FQ12)," ",Sheet1!FQ12)</f>
        <v xml:space="preserve"> </v>
      </c>
      <c r="FR12" t="str">
        <f>IF(ISBLANK(Sheet1!FR12)," ",Sheet1!FR12)</f>
        <v xml:space="preserve"> </v>
      </c>
      <c r="FS12" t="str">
        <f>IF(ISBLANK(Sheet1!FS12)," ",Sheet1!FS12)</f>
        <v xml:space="preserve"> </v>
      </c>
      <c r="FT12" t="str">
        <f>IF(ISBLANK(Sheet1!FT12)," ",Sheet1!FT12)</f>
        <v xml:space="preserve"> </v>
      </c>
      <c r="FU12" t="str">
        <f>IF(ISBLANK(Sheet1!FU12)," ",Sheet1!FU12)</f>
        <v xml:space="preserve"> </v>
      </c>
      <c r="FV12" t="str">
        <f>IF(ISBLANK(Sheet1!FV12)," ",Sheet1!FV12)</f>
        <v xml:space="preserve"> </v>
      </c>
      <c r="FW12" t="str">
        <f>IF(ISBLANK(Sheet1!FW12)," ",Sheet1!FW12)</f>
        <v xml:space="preserve"> </v>
      </c>
      <c r="FX12" t="str">
        <f>IF(ISBLANK(Sheet1!FX12)," ",Sheet1!FX12)</f>
        <v xml:space="preserve"> </v>
      </c>
      <c r="FY12" t="str">
        <f>IF(ISBLANK(Sheet1!FY12)," ",Sheet1!FY12)</f>
        <v xml:space="preserve"> </v>
      </c>
      <c r="FZ12" t="str">
        <f>IF(ISBLANK(Sheet1!FZ12)," ",Sheet1!FZ12)</f>
        <v xml:space="preserve"> </v>
      </c>
      <c r="GA12" t="str">
        <f>IF(ISBLANK(Sheet1!GA12)," ",Sheet1!GA12)</f>
        <v xml:space="preserve"> </v>
      </c>
      <c r="GB12" t="str">
        <f>IF(ISBLANK(Sheet1!GB12)," ",Sheet1!GB12)</f>
        <v xml:space="preserve"> </v>
      </c>
      <c r="GC12" t="str">
        <f>IF(ISBLANK(Sheet1!GC12)," ",Sheet1!GC12)</f>
        <v xml:space="preserve"> </v>
      </c>
      <c r="GD12" t="str">
        <f>IF(ISBLANK(Sheet1!GD12)," ",Sheet1!GD12)</f>
        <v xml:space="preserve"> </v>
      </c>
      <c r="GE12" t="str">
        <f>IF(ISBLANK(Sheet1!GE12)," ",Sheet1!GE12)</f>
        <v xml:space="preserve"> </v>
      </c>
      <c r="GF12" t="str">
        <f>IF(ISBLANK(Sheet1!GF12)," ",Sheet1!GF12)</f>
        <v xml:space="preserve"> </v>
      </c>
      <c r="GG12" t="str">
        <f>IF(ISBLANK(Sheet1!GG12)," ",Sheet1!GG12)</f>
        <v xml:space="preserve"> </v>
      </c>
      <c r="GH12" t="str">
        <f>IF(ISBLANK(Sheet1!GH12)," ",Sheet1!GH12)</f>
        <v xml:space="preserve"> </v>
      </c>
      <c r="GI12" t="str">
        <f>IF(ISBLANK(Sheet1!GI12)," ",Sheet1!GI12)</f>
        <v xml:space="preserve"> </v>
      </c>
      <c r="GJ12" t="str">
        <f>IF(ISBLANK(Sheet1!GJ12)," ",Sheet1!GJ12)</f>
        <v xml:space="preserve"> </v>
      </c>
      <c r="GK12" t="str">
        <f>IF(ISBLANK(Sheet1!GK12)," ",Sheet1!GK12)</f>
        <v xml:space="preserve"> </v>
      </c>
      <c r="GL12" t="str">
        <f>IF(ISBLANK(Sheet1!GL12)," ",Sheet1!GL12)</f>
        <v xml:space="preserve"> </v>
      </c>
      <c r="GM12" t="str">
        <f>IF(ISBLANK(Sheet1!GM12)," ",Sheet1!GM12)</f>
        <v xml:space="preserve"> </v>
      </c>
      <c r="GN12" t="str">
        <f>IF(ISBLANK(Sheet1!GN12)," ",Sheet1!GN12)</f>
        <v xml:space="preserve"> </v>
      </c>
      <c r="GO12" t="str">
        <f>IF(ISBLANK(Sheet1!GO12)," ",Sheet1!GO12)</f>
        <v xml:space="preserve"> </v>
      </c>
      <c r="GP12" t="str">
        <f>IF(ISBLANK(Sheet1!GP12)," ",Sheet1!GP12)</f>
        <v xml:space="preserve"> </v>
      </c>
      <c r="GQ12" t="str">
        <f>IF(ISBLANK(Sheet1!GQ12)," ",Sheet1!GQ12)</f>
        <v xml:space="preserve"> </v>
      </c>
      <c r="GR12" t="str">
        <f>IF(ISBLANK(Sheet1!GR12)," ",Sheet1!GR12)</f>
        <v xml:space="preserve"> </v>
      </c>
      <c r="GS12" t="str">
        <f>IF(ISBLANK(Sheet1!GS12)," ",Sheet1!GS12)</f>
        <v xml:space="preserve"> </v>
      </c>
      <c r="GT12" t="str">
        <f>IF(ISBLANK(Sheet1!GT12)," ",Sheet1!GT12)</f>
        <v xml:space="preserve"> </v>
      </c>
      <c r="GU12" t="str">
        <f>IF(ISBLANK(Sheet1!GU12)," ",Sheet1!GU12)</f>
        <v xml:space="preserve"> </v>
      </c>
      <c r="GV12" t="str">
        <f>IF(ISBLANK(Sheet1!GV12)," ",Sheet1!GV12)</f>
        <v xml:space="preserve"> </v>
      </c>
      <c r="GW12" t="str">
        <f>IF(ISBLANK(Sheet1!GW12)," ",Sheet1!GW12)</f>
        <v xml:space="preserve"> </v>
      </c>
      <c r="GX12" t="str">
        <f>IF(ISBLANK(Sheet1!GX12)," ",Sheet1!GX12)</f>
        <v xml:space="preserve"> </v>
      </c>
      <c r="GY12" t="str">
        <f>IF(ISBLANK(Sheet1!GY12)," ",Sheet1!GY12)</f>
        <v xml:space="preserve"> </v>
      </c>
      <c r="GZ12" t="str">
        <f>IF(ISBLANK(Sheet1!GZ12)," ",Sheet1!GZ12)</f>
        <v xml:space="preserve"> </v>
      </c>
      <c r="HA12" t="str">
        <f>IF(ISBLANK(Sheet1!HA12)," ",Sheet1!HA12)</f>
        <v xml:space="preserve"> </v>
      </c>
      <c r="HB12" t="str">
        <f>IF(ISBLANK(Sheet1!HB12)," ",Sheet1!HB12)</f>
        <v xml:space="preserve"> </v>
      </c>
      <c r="HC12" t="str">
        <f>IF(ISBLANK(Sheet1!HC12)," ",Sheet1!HC12)</f>
        <v xml:space="preserve"> </v>
      </c>
      <c r="HD12" t="str">
        <f>IF(ISBLANK(Sheet1!HD12)," ",Sheet1!HD12)</f>
        <v xml:space="preserve"> </v>
      </c>
      <c r="HE12" t="str">
        <f>IF(ISBLANK(Sheet1!HE12)," ",Sheet1!HE12)</f>
        <v xml:space="preserve"> </v>
      </c>
      <c r="HF12" t="str">
        <f>IF(ISBLANK(Sheet1!HF12)," ",Sheet1!HF12)</f>
        <v xml:space="preserve"> </v>
      </c>
      <c r="HG12" t="str">
        <f>IF(ISBLANK(Sheet1!HG12)," ",Sheet1!HG12)</f>
        <v xml:space="preserve"> </v>
      </c>
    </row>
    <row r="13" spans="1:215" x14ac:dyDescent="0.25">
      <c r="A13">
        <f>IF(ISBLANK(Sheet1!A13)," ",Sheet1!A13)</f>
        <v>7</v>
      </c>
      <c r="B13" t="s">
        <v>55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 t="str">
        <f>IF(ISBLANK(Sheet1!H13)," ",Sheet1!H13)</f>
        <v xml:space="preserve"> </v>
      </c>
      <c r="H13">
        <f>IF(ISBLANK(Sheet1!I13)," ",Sheet1!I13)</f>
        <v>1</v>
      </c>
      <c r="I13">
        <f>IF(ISBLANK(Sheet1!J13)," ",Sheet1!J13)</f>
        <v>1</v>
      </c>
      <c r="J13">
        <f>IF(ISBLANK(Sheet1!K13)," ",Sheet1!K13)</f>
        <v>1</v>
      </c>
      <c r="K13">
        <f>IF(ISBLANK(Sheet1!L13)," ",Sheet1!L13)</f>
        <v>1</v>
      </c>
      <c r="L13">
        <f>IF(ISBLANK(Sheet1!M13)," ",Sheet1!M13)</f>
        <v>1</v>
      </c>
      <c r="M13" t="str">
        <f>IF(ISBLANK(Sheet1!N13)," ",Sheet1!N13)</f>
        <v xml:space="preserve"> </v>
      </c>
      <c r="N13">
        <f>IF(ISBLANK(Sheet1!O13)," ",Sheet1!O13)</f>
        <v>1</v>
      </c>
      <c r="O13">
        <f>IF(ISBLANK(Sheet1!P13)," ",Sheet1!P13)</f>
        <v>1</v>
      </c>
      <c r="P13" t="str">
        <f>IF(ISBLANK(Sheet1!Q13)," ",Sheet1!Q13)</f>
        <v xml:space="preserve"> </v>
      </c>
      <c r="Q13">
        <f>IF(ISBLANK(Sheet1!R13)," ",Sheet1!R13)</f>
        <v>1</v>
      </c>
      <c r="R13">
        <f>IF(ISBLANK(Sheet1!S13)," ",Sheet1!S13)</f>
        <v>1</v>
      </c>
      <c r="S13" t="e">
        <f>IF(ISBLANK(Sheet1!#REF!)," ",Sheet1!#REF!)</f>
        <v>#REF!</v>
      </c>
      <c r="T13">
        <f>IF(ISBLANK(Sheet1!T13)," ",Sheet1!T13)</f>
        <v>1</v>
      </c>
      <c r="U13" t="str">
        <f>IF(ISBLANK(Sheet1!U13)," ",Sheet1!U13)</f>
        <v xml:space="preserve"> </v>
      </c>
      <c r="V13">
        <f>IF(ISBLANK(Sheet1!V13)," ",Sheet1!V13)</f>
        <v>11</v>
      </c>
      <c r="W13" t="str">
        <f>IF(ISBLANK(Sheet1!W13)," ",Sheet1!W13)</f>
        <v xml:space="preserve"> </v>
      </c>
      <c r="X13">
        <f>IF(ISBLANK(Sheet1!X13)," ",Sheet1!X13)</f>
        <v>7</v>
      </c>
      <c r="Y13" t="str">
        <f t="shared" si="1"/>
        <v>-</v>
      </c>
      <c r="Z13" t="str">
        <f>IF(ISBLANK(Sheet1!AA13)," ",Sheet1!AA13)</f>
        <v xml:space="preserve"> </v>
      </c>
      <c r="AA13" t="str">
        <f>IF(ISBLANK(Sheet1!AB13)," ",Sheet1!AB13)</f>
        <v xml:space="preserve"> </v>
      </c>
      <c r="AB13">
        <f>IF(ISBLANK(Sheet1!AC13)," ",Sheet1!AC13)</f>
        <v>1</v>
      </c>
      <c r="AC13">
        <f>IF(ISBLANK(Sheet1!AD13)," ",Sheet1!AD13)</f>
        <v>-2</v>
      </c>
      <c r="AD13">
        <f>IF(ISBLANK(Sheet1!AE13)," ",Sheet1!AE13)</f>
        <v>1</v>
      </c>
      <c r="AE13" t="str">
        <f>IF(ISBLANK(Sheet1!AF13)," ",Sheet1!AF13)</f>
        <v xml:space="preserve"> </v>
      </c>
      <c r="AF13" t="str">
        <f>IF(ISBLANK(Sheet1!AG13)," ",Sheet1!AG13)</f>
        <v xml:space="preserve"> </v>
      </c>
      <c r="AG13" t="str">
        <f>IF(ISBLANK(Sheet1!AH13)," ",Sheet1!AH13)</f>
        <v xml:space="preserve"> </v>
      </c>
      <c r="AH13" t="str">
        <f>IF(ISBLANK(Sheet1!AI13)," ",Sheet1!AI13)</f>
        <v xml:space="preserve"> </v>
      </c>
      <c r="AI13" t="str">
        <f>IF(ISBLANK(Sheet1!AJ13)," ",Sheet1!AJ13)</f>
        <v xml:space="preserve"> </v>
      </c>
      <c r="AJ13" t="str">
        <f>IF(ISBLANK(Sheet1!AK13)," ",Sheet1!AK13)</f>
        <v xml:space="preserve"> </v>
      </c>
      <c r="AK13" t="e">
        <f>IF(ISBLANK(Sheet1!#REF!)," ",Sheet1!#REF!)</f>
        <v>#REF!</v>
      </c>
      <c r="AL13" t="str">
        <f>IF(ISBLANK(Sheet1!AL13)," ",Sheet1!AL13)</f>
        <v xml:space="preserve"> </v>
      </c>
      <c r="AM13" t="str">
        <f>IF(ISBLANK(Sheet1!AM13)," ",Sheet1!AM13)</f>
        <v xml:space="preserve"> </v>
      </c>
      <c r="AN13" t="str">
        <f>IF(ISBLANK(Sheet1!AN13)," ",Sheet1!AN13)</f>
        <v xml:space="preserve"> </v>
      </c>
      <c r="AO13">
        <f>IF(ISBLANK(Sheet1!AO13)," ",Sheet1!AO13)</f>
        <v>0</v>
      </c>
      <c r="AP13" t="str">
        <f>IF(ISBLANK(Sheet1!AP13)," ",Sheet1!AP13)</f>
        <v xml:space="preserve"> </v>
      </c>
      <c r="AQ13" t="str">
        <f>IF(ISBLANK(Sheet1!AQ13)," ",Sheet1!AQ13)</f>
        <v xml:space="preserve"> </v>
      </c>
      <c r="AR13">
        <f>IF(ISBLANK(Sheet1!AR13)," ",Sheet1!AR13)</f>
        <v>7</v>
      </c>
      <c r="AS13" t="str">
        <f t="shared" si="2"/>
        <v>-</v>
      </c>
      <c r="AT13">
        <f>IF(ISBLANK(Sheet1!AT13)," ",Sheet1!AT13)</f>
        <v>23.125</v>
      </c>
      <c r="AU13">
        <f>IF(ISBLANK(Sheet1!AU13)," ",Sheet1!AU13)</f>
        <v>21.666666666666668</v>
      </c>
      <c r="AV13">
        <f>IF(ISBLANK(Sheet1!AV13)," ",Sheet1!AV13)</f>
        <v>0</v>
      </c>
      <c r="AW13">
        <f>IF(ISBLANK(Sheet1!AW13)," ",Sheet1!AW13)</f>
        <v>44.791666666666671</v>
      </c>
      <c r="AX13" t="str">
        <f>IF(ISBLANK(Sheet1!AX13)," ",Sheet1!AX13)</f>
        <v xml:space="preserve"> </v>
      </c>
      <c r="AY13" t="str">
        <f>IF(ISBLANK(Sheet1!AY13)," ",Sheet1!AY13)</f>
        <v xml:space="preserve"> </v>
      </c>
      <c r="AZ13">
        <f>IF(ISBLANK(Sheet1!AZ13)," ",Sheet1!AZ13)</f>
        <v>7</v>
      </c>
      <c r="BA13" t="str">
        <f t="shared" si="3"/>
        <v>-</v>
      </c>
      <c r="BB13" t="str">
        <f>IF(ISBLANK(Sheet1!BB13)," ",Sheet1!BB13)</f>
        <v xml:space="preserve"> </v>
      </c>
      <c r="BC13" t="str">
        <f>IF(ISBLANK(Sheet1!BC13)," ",Sheet1!BC13)</f>
        <v xml:space="preserve"> </v>
      </c>
      <c r="BD13" t="str">
        <f>IF(ISBLANK(Sheet1!BD13)," ",Sheet1!BD13)</f>
        <v xml:space="preserve"> </v>
      </c>
      <c r="BE13">
        <f>IF(ISBLANK(Sheet1!BE13)," ",Sheet1!BE13)</f>
        <v>0</v>
      </c>
      <c r="BF13" t="str">
        <f>IF(ISBLANK(Sheet1!BF13)," ",Sheet1!BF13)</f>
        <v xml:space="preserve"> </v>
      </c>
      <c r="BG13">
        <f>IF(ISBLANK(Sheet1!BG13)," ",Sheet1!BG13)</f>
        <v>7</v>
      </c>
      <c r="BH13" t="str">
        <f t="shared" si="4"/>
        <v>-</v>
      </c>
      <c r="BI13">
        <f>IF(ISBLANK(Sheet1!BI13)," ",Sheet1!BI13)</f>
        <v>1</v>
      </c>
      <c r="BJ13">
        <f>IF(ISBLANK(Sheet1!BJ13)," ",Sheet1!BJ13)</f>
        <v>0</v>
      </c>
      <c r="BK13">
        <f>IF(ISBLANK(Sheet1!BK13)," ",Sheet1!BK13)</f>
        <v>44.791666666666671</v>
      </c>
      <c r="BL13">
        <f>IF(ISBLANK(Sheet1!BL13)," ",Sheet1!BL13)</f>
        <v>0.44791666666666674</v>
      </c>
      <c r="BM13">
        <f>IF(ISBLANK(Sheet1!BM13)," ",Sheet1!BM13)</f>
        <v>2</v>
      </c>
      <c r="BN13" t="str">
        <f>IF(ISBLANK(Sheet1!BN13)," ",Sheet1!BN13)</f>
        <v xml:space="preserve"> </v>
      </c>
      <c r="BO13">
        <f>IF(ISBLANK(Sheet1!BO13)," ",Sheet1!BO13)</f>
        <v>7</v>
      </c>
      <c r="BP13" t="str">
        <f t="shared" si="5"/>
        <v>-</v>
      </c>
      <c r="BQ13">
        <f>IF(ISBLANK(Sheet1!BQ13)," ",Sheet1!BQ13)</f>
        <v>0</v>
      </c>
      <c r="BR13">
        <f>IF(ISBLANK(Sheet1!BR13)," ",Sheet1!BR13)</f>
        <v>0</v>
      </c>
      <c r="BS13">
        <f>IF(ISBLANK(Sheet1!BS13)," ",Sheet1!BS13)</f>
        <v>2</v>
      </c>
      <c r="BT13" t="str">
        <f>IF(ISBLANK(Sheet1!BT13)," ",Sheet1!BT13)</f>
        <v xml:space="preserve"> </v>
      </c>
      <c r="BU13">
        <f>IF(ISBLANK(Sheet1!BU13)," ",Sheet1!BU13)</f>
        <v>7</v>
      </c>
      <c r="BV13" t="str">
        <f t="shared" si="6"/>
        <v>-</v>
      </c>
      <c r="BW13">
        <f>IF(ISBLANK(Sheet1!BW13)," ",Sheet1!BW13)</f>
        <v>0</v>
      </c>
      <c r="BX13">
        <f>IF(ISBLANK(Sheet1!BX13)," ",Sheet1!BX13)</f>
        <v>0</v>
      </c>
      <c r="BY13">
        <f>IF(ISBLANK(Sheet1!BY13)," ",Sheet1!BY13)</f>
        <v>2</v>
      </c>
      <c r="BZ13" t="str">
        <f>IF(ISBLANK(Sheet1!BZ13)," ",Sheet1!BZ13)</f>
        <v xml:space="preserve"> </v>
      </c>
      <c r="CA13" t="str">
        <f>IF(ISBLANK(Sheet1!CA13)," ",Sheet1!CA13)</f>
        <v xml:space="preserve"> </v>
      </c>
      <c r="CB13" t="str">
        <f>IF(ISBLANK(Sheet1!CB13)," ",Sheet1!CB13)</f>
        <v xml:space="preserve"> </v>
      </c>
      <c r="CC13">
        <f>IF(ISBLANK(Sheet1!CC13)," ",Sheet1!CC13)</f>
        <v>7</v>
      </c>
      <c r="CD13" t="str">
        <f t="shared" si="7"/>
        <v>-</v>
      </c>
      <c r="CE13">
        <f>IF(ISBLANK(Sheet1!CE13)," ",Sheet1!CE13)</f>
        <v>0</v>
      </c>
      <c r="CF13">
        <f>IF(ISBLANK(Sheet1!CF13)," ",Sheet1!CF13)</f>
        <v>4</v>
      </c>
      <c r="CG13">
        <f>IF(ISBLANK(Sheet1!CG13)," ",Sheet1!CG13)</f>
        <v>8.5</v>
      </c>
      <c r="CH13">
        <f>IF(ISBLANK(Sheet1!CH13)," ",Sheet1!CH13)</f>
        <v>6</v>
      </c>
      <c r="CI13" t="str">
        <f>IF(ISBLANK(Sheet1!CI13)," ",Sheet1!CI13)</f>
        <v xml:space="preserve"> </v>
      </c>
      <c r="CJ13">
        <f>IF(ISBLANK(Sheet1!CJ13)," ",Sheet1!CJ13)</f>
        <v>18.5</v>
      </c>
      <c r="CK13" t="str">
        <f>IF(ISBLANK(Sheet1!CK13)," ",Sheet1!CK13)</f>
        <v xml:space="preserve"> </v>
      </c>
      <c r="CL13">
        <f>IF(ISBLANK(Sheet1!CL13)," ",Sheet1!CL13)</f>
        <v>7</v>
      </c>
      <c r="CM13" t="str">
        <f t="shared" si="8"/>
        <v>-</v>
      </c>
      <c r="CN13">
        <f>IF(ISBLANK(Sheet1!CN13)," ",Sheet1!CN13)</f>
        <v>6</v>
      </c>
      <c r="CO13">
        <f>IF(ISBLANK(Sheet1!CO13)," ",Sheet1!CO13)</f>
        <v>11</v>
      </c>
      <c r="CP13">
        <f>IF(ISBLANK(Sheet1!CP13)," ",Sheet1!CP13)</f>
        <v>6</v>
      </c>
      <c r="CQ13">
        <f>IF(ISBLANK(Sheet1!CQ13)," ",Sheet1!CQ13)</f>
        <v>3</v>
      </c>
      <c r="CR13" t="str">
        <f>IF(ISBLANK(Sheet1!CR13)," ",Sheet1!CR13)</f>
        <v xml:space="preserve"> </v>
      </c>
      <c r="CS13">
        <f>IF(ISBLANK(Sheet1!CS13)," ",Sheet1!CS13)</f>
        <v>26</v>
      </c>
      <c r="CT13" t="str">
        <f>IF(ISBLANK(Sheet1!CT13)," ",Sheet1!CT13)</f>
        <v xml:space="preserve"> </v>
      </c>
      <c r="CU13">
        <f>IF(ISBLANK(Sheet1!CU13)," ",Sheet1!CU13)</f>
        <v>7</v>
      </c>
      <c r="CV13" t="str">
        <f t="shared" si="9"/>
        <v>-</v>
      </c>
      <c r="CW13" t="str">
        <f>IF(ISBLANK(Sheet1!CW13)," ",Sheet1!CW13)</f>
        <v xml:space="preserve"> </v>
      </c>
      <c r="CX13" t="str">
        <f>IF(ISBLANK(Sheet1!CX13)," ",Sheet1!CX13)</f>
        <v xml:space="preserve"> </v>
      </c>
      <c r="CY13" t="str">
        <f>IF(ISBLANK(Sheet1!CY13)," ",Sheet1!CY13)</f>
        <v xml:space="preserve"> </v>
      </c>
      <c r="CZ13" t="str">
        <f>IF(ISBLANK(Sheet1!CZ13)," ",Sheet1!CZ13)</f>
        <v xml:space="preserve"> </v>
      </c>
      <c r="DA13" t="str">
        <f>IF(ISBLANK(Sheet1!DA13)," ",Sheet1!DA13)</f>
        <v xml:space="preserve"> </v>
      </c>
      <c r="DB13">
        <f>IF(ISBLANK(Sheet1!DB13)," ",Sheet1!DB13)</f>
        <v>0</v>
      </c>
      <c r="DC13" t="str">
        <f>IF(ISBLANK(Sheet1!DC13)," ",Sheet1!DC13)</f>
        <v xml:space="preserve"> </v>
      </c>
      <c r="DD13">
        <f>IF(ISBLANK(Sheet1!DD13)," ",Sheet1!DD13)</f>
        <v>7</v>
      </c>
      <c r="DE13" t="str">
        <f t="shared" si="10"/>
        <v>-</v>
      </c>
      <c r="DF13" t="str">
        <f>IF(ISBLANK(Sheet1!DF13)," ",Sheet1!DF13)</f>
        <v xml:space="preserve"> </v>
      </c>
      <c r="DG13" t="str">
        <f>IF(ISBLANK(Sheet1!DG13)," ",Sheet1!DG13)</f>
        <v xml:space="preserve"> </v>
      </c>
      <c r="DH13" t="str">
        <f>IF(ISBLANK(Sheet1!DH13)," ",Sheet1!DH13)</f>
        <v xml:space="preserve"> </v>
      </c>
      <c r="DI13" t="str">
        <f>IF(ISBLANK(Sheet1!DI13)," ",Sheet1!DI13)</f>
        <v xml:space="preserve"> </v>
      </c>
      <c r="DJ13" t="str">
        <f>IF(ISBLANK(Sheet1!DJ13)," ",Sheet1!DJ13)</f>
        <v xml:space="preserve"> </v>
      </c>
      <c r="DK13">
        <f>IF(ISBLANK(Sheet1!DK13)," ",Sheet1!DK13)</f>
        <v>0</v>
      </c>
      <c r="DL13" t="str">
        <f>IF(ISBLANK(Sheet1!DL13)," ",Sheet1!DL13)</f>
        <v xml:space="preserve"> </v>
      </c>
      <c r="DM13">
        <f>IF(ISBLANK(Sheet1!DM13)," ",Sheet1!DM13)</f>
        <v>7</v>
      </c>
      <c r="DN13" t="str">
        <f t="shared" si="11"/>
        <v>-</v>
      </c>
      <c r="DO13" t="str">
        <f>IF(ISBLANK(Sheet1!DO13)," ",Sheet1!DO13)</f>
        <v xml:space="preserve"> </v>
      </c>
      <c r="DP13" t="str">
        <f>IF(ISBLANK(Sheet1!DP13)," ",Sheet1!DP13)</f>
        <v xml:space="preserve"> </v>
      </c>
      <c r="DQ13" t="str">
        <f>IF(ISBLANK(Sheet1!DQ13)," ",Sheet1!DQ13)</f>
        <v xml:space="preserve"> </v>
      </c>
      <c r="DR13" t="str">
        <f>IF(ISBLANK(Sheet1!DR13)," ",Sheet1!DR13)</f>
        <v xml:space="preserve"> </v>
      </c>
      <c r="DS13" t="str">
        <f>IF(ISBLANK(Sheet1!DS13)," ",Sheet1!DS13)</f>
        <v xml:space="preserve"> </v>
      </c>
      <c r="DT13">
        <f>IF(ISBLANK(Sheet1!DT13)," ",Sheet1!DT13)</f>
        <v>0</v>
      </c>
      <c r="DU13" t="str">
        <f>IF(ISBLANK(Sheet1!DU13)," ",Sheet1!DU13)</f>
        <v xml:space="preserve"> </v>
      </c>
      <c r="DV13" t="str">
        <f>IF(ISBLANK(Sheet1!DV13)," ",Sheet1!DV13)</f>
        <v xml:space="preserve"> </v>
      </c>
      <c r="DW13" t="str">
        <f>IF(ISBLANK(Sheet1!DW13)," ",Sheet1!DW13)</f>
        <v xml:space="preserve"> </v>
      </c>
      <c r="DX13" t="str">
        <f>IF(ISBLANK(Sheet1!DX13)," ",Sheet1!DX13)</f>
        <v xml:space="preserve"> </v>
      </c>
      <c r="DY13" t="str">
        <f>IF(ISBLANK(Sheet1!DY13)," ",Sheet1!DY13)</f>
        <v xml:space="preserve"> </v>
      </c>
      <c r="DZ13" t="str">
        <f>IF(ISBLANK(Sheet1!DZ13)," ",Sheet1!DZ13)</f>
        <v xml:space="preserve"> </v>
      </c>
      <c r="EA13" t="str">
        <f>IF(ISBLANK(Sheet1!EA13)," ",Sheet1!EA13)</f>
        <v xml:space="preserve"> </v>
      </c>
      <c r="EB13" t="str">
        <f>IF(ISBLANK(Sheet1!EB13)," ",Sheet1!EB13)</f>
        <v xml:space="preserve"> </v>
      </c>
      <c r="EC13" t="str">
        <f>IF(ISBLANK(Sheet1!EC13)," ",Sheet1!EC13)</f>
        <v xml:space="preserve"> </v>
      </c>
      <c r="ED13" t="str">
        <f>IF(ISBLANK(Sheet1!ED13)," ",Sheet1!ED13)</f>
        <v xml:space="preserve"> </v>
      </c>
      <c r="EE13" t="str">
        <f>IF(ISBLANK(Sheet1!EE13)," ",Sheet1!EE13)</f>
        <v xml:space="preserve"> </v>
      </c>
      <c r="EF13" t="str">
        <f>IF(ISBLANK(Sheet1!EF13)," ",Sheet1!EF13)</f>
        <v xml:space="preserve"> </v>
      </c>
      <c r="EG13" t="str">
        <f>IF(ISBLANK(Sheet1!EG13)," ",Sheet1!EG13)</f>
        <v xml:space="preserve"> </v>
      </c>
      <c r="EH13" t="str">
        <f>IF(ISBLANK(Sheet1!EH13)," ",Sheet1!EH13)</f>
        <v xml:space="preserve"> </v>
      </c>
      <c r="EI13" t="str">
        <f>IF(ISBLANK(Sheet1!EI13)," ",Sheet1!EI13)</f>
        <v xml:space="preserve"> </v>
      </c>
      <c r="EJ13" t="str">
        <f>IF(ISBLANK(Sheet1!EJ13)," ",Sheet1!EJ13)</f>
        <v xml:space="preserve"> </v>
      </c>
      <c r="EK13" t="str">
        <f>IF(ISBLANK(Sheet1!EK13)," ",Sheet1!EK13)</f>
        <v xml:space="preserve"> </v>
      </c>
      <c r="EL13" t="str">
        <f>IF(ISBLANK(Sheet1!EL13)," ",Sheet1!EL13)</f>
        <v xml:space="preserve"> </v>
      </c>
      <c r="EM13" t="str">
        <f>IF(ISBLANK(Sheet1!EM13)," ",Sheet1!EM13)</f>
        <v xml:space="preserve"> </v>
      </c>
      <c r="EN13" t="str">
        <f>IF(ISBLANK(Sheet1!EN13)," ",Sheet1!EN13)</f>
        <v xml:space="preserve"> </v>
      </c>
      <c r="EO13" t="str">
        <f>IF(ISBLANK(Sheet1!EO13)," ",Sheet1!EO13)</f>
        <v xml:space="preserve"> </v>
      </c>
      <c r="EP13" t="str">
        <f>IF(ISBLANK(Sheet1!EP13)," ",Sheet1!EP13)</f>
        <v xml:space="preserve"> </v>
      </c>
      <c r="EQ13" t="str">
        <f>IF(ISBLANK(Sheet1!EQ13)," ",Sheet1!EQ13)</f>
        <v xml:space="preserve"> </v>
      </c>
      <c r="ER13" t="str">
        <f>IF(ISBLANK(Sheet1!ER13)," ",Sheet1!ER13)</f>
        <v xml:space="preserve"> </v>
      </c>
      <c r="ES13" t="str">
        <f>IF(ISBLANK(Sheet1!ES13)," ",Sheet1!ES13)</f>
        <v xml:space="preserve"> </v>
      </c>
      <c r="ET13" t="str">
        <f>IF(ISBLANK(Sheet1!ET13)," ",Sheet1!ET13)</f>
        <v xml:space="preserve"> </v>
      </c>
      <c r="EU13" t="str">
        <f>IF(ISBLANK(Sheet1!EU13)," ",Sheet1!EU13)</f>
        <v xml:space="preserve"> </v>
      </c>
      <c r="EV13" t="str">
        <f>IF(ISBLANK(Sheet1!EV13)," ",Sheet1!EV13)</f>
        <v xml:space="preserve"> </v>
      </c>
      <c r="EW13" t="str">
        <f>IF(ISBLANK(Sheet1!EW13)," ",Sheet1!EW13)</f>
        <v xml:space="preserve"> </v>
      </c>
      <c r="EX13" t="str">
        <f>IF(ISBLANK(Sheet1!EX13)," ",Sheet1!EX13)</f>
        <v xml:space="preserve"> </v>
      </c>
      <c r="EY13" t="str">
        <f>IF(ISBLANK(Sheet1!EY13)," ",Sheet1!EY13)</f>
        <v xml:space="preserve"> </v>
      </c>
      <c r="EZ13" t="str">
        <f>IF(ISBLANK(Sheet1!EZ13)," ",Sheet1!EZ13)</f>
        <v xml:space="preserve"> </v>
      </c>
      <c r="FA13" t="str">
        <f>IF(ISBLANK(Sheet1!FA13)," ",Sheet1!FA13)</f>
        <v xml:space="preserve"> </v>
      </c>
      <c r="FB13" t="str">
        <f>IF(ISBLANK(Sheet1!FB13)," ",Sheet1!FB13)</f>
        <v xml:space="preserve"> </v>
      </c>
      <c r="FC13" t="str">
        <f>IF(ISBLANK(Sheet1!FC13)," ",Sheet1!FC13)</f>
        <v xml:space="preserve"> </v>
      </c>
      <c r="FD13" t="str">
        <f>IF(ISBLANK(Sheet1!FD13)," ",Sheet1!FD13)</f>
        <v xml:space="preserve"> </v>
      </c>
      <c r="FE13" t="str">
        <f>IF(ISBLANK(Sheet1!FE13)," ",Sheet1!FE13)</f>
        <v xml:space="preserve"> </v>
      </c>
      <c r="FF13" t="str">
        <f>IF(ISBLANK(Sheet1!FF13)," ",Sheet1!FF13)</f>
        <v xml:space="preserve"> </v>
      </c>
      <c r="FG13" t="str">
        <f>IF(ISBLANK(Sheet1!FG13)," ",Sheet1!FG13)</f>
        <v xml:space="preserve"> </v>
      </c>
      <c r="FH13" t="str">
        <f>IF(ISBLANK(Sheet1!FH13)," ",Sheet1!FH13)</f>
        <v xml:space="preserve"> </v>
      </c>
      <c r="FI13" t="str">
        <f>IF(ISBLANK(Sheet1!FI13)," ",Sheet1!FI13)</f>
        <v xml:space="preserve"> </v>
      </c>
      <c r="FJ13" t="str">
        <f>IF(ISBLANK(Sheet1!FJ13)," ",Sheet1!FJ13)</f>
        <v xml:space="preserve"> </v>
      </c>
      <c r="FK13" t="str">
        <f>IF(ISBLANK(Sheet1!FK13)," ",Sheet1!FK13)</f>
        <v xml:space="preserve"> </v>
      </c>
      <c r="FL13" t="str">
        <f>IF(ISBLANK(Sheet1!FL13)," ",Sheet1!FL13)</f>
        <v xml:space="preserve"> </v>
      </c>
      <c r="FM13" t="str">
        <f>IF(ISBLANK(Sheet1!FM13)," ",Sheet1!FM13)</f>
        <v xml:space="preserve"> </v>
      </c>
      <c r="FN13" t="str">
        <f>IF(ISBLANK(Sheet1!FN13)," ",Sheet1!FN13)</f>
        <v xml:space="preserve"> </v>
      </c>
      <c r="FO13" t="str">
        <f>IF(ISBLANK(Sheet1!FO13)," ",Sheet1!FO13)</f>
        <v xml:space="preserve"> </v>
      </c>
      <c r="FP13" t="str">
        <f>IF(ISBLANK(Sheet1!FP13)," ",Sheet1!FP13)</f>
        <v xml:space="preserve"> </v>
      </c>
      <c r="FQ13" t="str">
        <f>IF(ISBLANK(Sheet1!FQ13)," ",Sheet1!FQ13)</f>
        <v xml:space="preserve"> </v>
      </c>
      <c r="FR13" t="str">
        <f>IF(ISBLANK(Sheet1!FR13)," ",Sheet1!FR13)</f>
        <v xml:space="preserve"> </v>
      </c>
      <c r="FS13" t="str">
        <f>IF(ISBLANK(Sheet1!FS13)," ",Sheet1!FS13)</f>
        <v xml:space="preserve"> </v>
      </c>
      <c r="FT13" t="str">
        <f>IF(ISBLANK(Sheet1!FT13)," ",Sheet1!FT13)</f>
        <v xml:space="preserve"> </v>
      </c>
      <c r="FU13" t="str">
        <f>IF(ISBLANK(Sheet1!FU13)," ",Sheet1!FU13)</f>
        <v xml:space="preserve"> </v>
      </c>
      <c r="FV13" t="str">
        <f>IF(ISBLANK(Sheet1!FV13)," ",Sheet1!FV13)</f>
        <v xml:space="preserve"> </v>
      </c>
      <c r="FW13" t="str">
        <f>IF(ISBLANK(Sheet1!FW13)," ",Sheet1!FW13)</f>
        <v xml:space="preserve"> </v>
      </c>
      <c r="FX13" t="str">
        <f>IF(ISBLANK(Sheet1!FX13)," ",Sheet1!FX13)</f>
        <v xml:space="preserve"> </v>
      </c>
      <c r="FY13" t="str">
        <f>IF(ISBLANK(Sheet1!FY13)," ",Sheet1!FY13)</f>
        <v xml:space="preserve"> </v>
      </c>
      <c r="FZ13" t="str">
        <f>IF(ISBLANK(Sheet1!FZ13)," ",Sheet1!FZ13)</f>
        <v xml:space="preserve"> </v>
      </c>
      <c r="GA13" t="str">
        <f>IF(ISBLANK(Sheet1!GA13)," ",Sheet1!GA13)</f>
        <v xml:space="preserve"> </v>
      </c>
      <c r="GB13" t="str">
        <f>IF(ISBLANK(Sheet1!GB13)," ",Sheet1!GB13)</f>
        <v xml:space="preserve"> </v>
      </c>
      <c r="GC13" t="str">
        <f>IF(ISBLANK(Sheet1!GC13)," ",Sheet1!GC13)</f>
        <v xml:space="preserve"> </v>
      </c>
      <c r="GD13" t="str">
        <f>IF(ISBLANK(Sheet1!GD13)," ",Sheet1!GD13)</f>
        <v xml:space="preserve"> </v>
      </c>
      <c r="GE13" t="str">
        <f>IF(ISBLANK(Sheet1!GE13)," ",Sheet1!GE13)</f>
        <v xml:space="preserve"> </v>
      </c>
      <c r="GF13" t="str">
        <f>IF(ISBLANK(Sheet1!GF13)," ",Sheet1!GF13)</f>
        <v xml:space="preserve"> </v>
      </c>
      <c r="GG13" t="str">
        <f>IF(ISBLANK(Sheet1!GG13)," ",Sheet1!GG13)</f>
        <v xml:space="preserve"> </v>
      </c>
      <c r="GH13" t="str">
        <f>IF(ISBLANK(Sheet1!GH13)," ",Sheet1!GH13)</f>
        <v xml:space="preserve"> </v>
      </c>
      <c r="GI13" t="str">
        <f>IF(ISBLANK(Sheet1!GI13)," ",Sheet1!GI13)</f>
        <v xml:space="preserve"> </v>
      </c>
      <c r="GJ13" t="str">
        <f>IF(ISBLANK(Sheet1!GJ13)," ",Sheet1!GJ13)</f>
        <v xml:space="preserve"> </v>
      </c>
      <c r="GK13" t="str">
        <f>IF(ISBLANK(Sheet1!GK13)," ",Sheet1!GK13)</f>
        <v xml:space="preserve"> </v>
      </c>
      <c r="GL13" t="str">
        <f>IF(ISBLANK(Sheet1!GL13)," ",Sheet1!GL13)</f>
        <v xml:space="preserve"> </v>
      </c>
      <c r="GM13" t="str">
        <f>IF(ISBLANK(Sheet1!GM13)," ",Sheet1!GM13)</f>
        <v xml:space="preserve"> </v>
      </c>
      <c r="GN13" t="str">
        <f>IF(ISBLANK(Sheet1!GN13)," ",Sheet1!GN13)</f>
        <v xml:space="preserve"> </v>
      </c>
      <c r="GO13" t="str">
        <f>IF(ISBLANK(Sheet1!GO13)," ",Sheet1!GO13)</f>
        <v xml:space="preserve"> </v>
      </c>
      <c r="GP13" t="str">
        <f>IF(ISBLANK(Sheet1!GP13)," ",Sheet1!GP13)</f>
        <v xml:space="preserve"> </v>
      </c>
      <c r="GQ13" t="str">
        <f>IF(ISBLANK(Sheet1!GQ13)," ",Sheet1!GQ13)</f>
        <v xml:space="preserve"> </v>
      </c>
      <c r="GR13" t="str">
        <f>IF(ISBLANK(Sheet1!GR13)," ",Sheet1!GR13)</f>
        <v xml:space="preserve"> </v>
      </c>
      <c r="GS13" t="str">
        <f>IF(ISBLANK(Sheet1!GS13)," ",Sheet1!GS13)</f>
        <v xml:space="preserve"> </v>
      </c>
      <c r="GT13" t="str">
        <f>IF(ISBLANK(Sheet1!GT13)," ",Sheet1!GT13)</f>
        <v xml:space="preserve"> </v>
      </c>
      <c r="GU13" t="str">
        <f>IF(ISBLANK(Sheet1!GU13)," ",Sheet1!GU13)</f>
        <v xml:space="preserve"> </v>
      </c>
      <c r="GV13" t="str">
        <f>IF(ISBLANK(Sheet1!GV13)," ",Sheet1!GV13)</f>
        <v xml:space="preserve"> </v>
      </c>
      <c r="GW13" t="str">
        <f>IF(ISBLANK(Sheet1!GW13)," ",Sheet1!GW13)</f>
        <v xml:space="preserve"> </v>
      </c>
      <c r="GX13" t="str">
        <f>IF(ISBLANK(Sheet1!GX13)," ",Sheet1!GX13)</f>
        <v xml:space="preserve"> </v>
      </c>
      <c r="GY13" t="str">
        <f>IF(ISBLANK(Sheet1!GY13)," ",Sheet1!GY13)</f>
        <v xml:space="preserve"> </v>
      </c>
      <c r="GZ13" t="str">
        <f>IF(ISBLANK(Sheet1!GZ13)," ",Sheet1!GZ13)</f>
        <v xml:space="preserve"> </v>
      </c>
      <c r="HA13" t="str">
        <f>IF(ISBLANK(Sheet1!HA13)," ",Sheet1!HA13)</f>
        <v xml:space="preserve"> </v>
      </c>
      <c r="HB13" t="str">
        <f>IF(ISBLANK(Sheet1!HB13)," ",Sheet1!HB13)</f>
        <v xml:space="preserve"> </v>
      </c>
      <c r="HC13" t="str">
        <f>IF(ISBLANK(Sheet1!HC13)," ",Sheet1!HC13)</f>
        <v xml:space="preserve"> </v>
      </c>
      <c r="HD13" t="str">
        <f>IF(ISBLANK(Sheet1!HD13)," ",Sheet1!HD13)</f>
        <v xml:space="preserve"> </v>
      </c>
      <c r="HE13" t="str">
        <f>IF(ISBLANK(Sheet1!HE13)," ",Sheet1!HE13)</f>
        <v xml:space="preserve"> </v>
      </c>
      <c r="HF13" t="str">
        <f>IF(ISBLANK(Sheet1!HF13)," ",Sheet1!HF13)</f>
        <v xml:space="preserve"> </v>
      </c>
      <c r="HG13" t="str">
        <f>IF(ISBLANK(Sheet1!HG13)," ",Sheet1!HG13)</f>
        <v xml:space="preserve"> </v>
      </c>
    </row>
    <row r="14" spans="1:215" x14ac:dyDescent="0.25">
      <c r="A14">
        <f>IF(ISBLANK(Sheet1!A14)," ",Sheet1!A14)</f>
        <v>8</v>
      </c>
      <c r="B14" t="s">
        <v>55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 t="str">
        <f>IF(ISBLANK(Sheet1!H14)," ",Sheet1!H14)</f>
        <v xml:space="preserve"> </v>
      </c>
      <c r="H14" t="str">
        <f>IF(ISBLANK(Sheet1!I14)," ",Sheet1!I14)</f>
        <v xml:space="preserve"> </v>
      </c>
      <c r="I14">
        <f>IF(ISBLANK(Sheet1!J14)," ",Sheet1!J14)</f>
        <v>1</v>
      </c>
      <c r="J14">
        <f>IF(ISBLANK(Sheet1!K14)," ",Sheet1!K14)</f>
        <v>1</v>
      </c>
      <c r="K14">
        <f>IF(ISBLANK(Sheet1!L14)," ",Sheet1!L14)</f>
        <v>1</v>
      </c>
      <c r="L14">
        <f>IF(ISBLANK(Sheet1!M14)," ",Sheet1!M14)</f>
        <v>1</v>
      </c>
      <c r="M14">
        <f>IF(ISBLANK(Sheet1!N14)," ",Sheet1!N14)</f>
        <v>1</v>
      </c>
      <c r="N14">
        <f>IF(ISBLANK(Sheet1!O14)," ",Sheet1!O14)</f>
        <v>1</v>
      </c>
      <c r="O14" t="str">
        <f>IF(ISBLANK(Sheet1!P14)," ",Sheet1!P14)</f>
        <v xml:space="preserve"> </v>
      </c>
      <c r="P14">
        <f>IF(ISBLANK(Sheet1!Q14)," ",Sheet1!Q14)</f>
        <v>1</v>
      </c>
      <c r="Q14">
        <f>IF(ISBLANK(Sheet1!R14)," ",Sheet1!R14)</f>
        <v>1</v>
      </c>
      <c r="R14">
        <f>IF(ISBLANK(Sheet1!S14)," ",Sheet1!S14)</f>
        <v>1</v>
      </c>
      <c r="S14" t="e">
        <f>IF(ISBLANK(Sheet1!#REF!)," ",Sheet1!#REF!)</f>
        <v>#REF!</v>
      </c>
      <c r="T14">
        <f>IF(ISBLANK(Sheet1!T14)," ",Sheet1!T14)</f>
        <v>1</v>
      </c>
      <c r="U14" t="str">
        <f>IF(ISBLANK(Sheet1!U14)," ",Sheet1!U14)</f>
        <v xml:space="preserve"> </v>
      </c>
      <c r="V14">
        <f>IF(ISBLANK(Sheet1!V14)," ",Sheet1!V14)</f>
        <v>11</v>
      </c>
      <c r="W14" t="str">
        <f>IF(ISBLANK(Sheet1!W14)," ",Sheet1!W14)</f>
        <v xml:space="preserve"> </v>
      </c>
      <c r="X14">
        <f>IF(ISBLANK(Sheet1!X14)," ",Sheet1!X14)</f>
        <v>8</v>
      </c>
      <c r="Y14" t="str">
        <f t="shared" si="1"/>
        <v>-</v>
      </c>
      <c r="Z14" t="str">
        <f>IF(ISBLANK(Sheet1!AA14)," ",Sheet1!AA14)</f>
        <v xml:space="preserve"> </v>
      </c>
      <c r="AA14" t="str">
        <f>IF(ISBLANK(Sheet1!AB14)," ",Sheet1!AB14)</f>
        <v xml:space="preserve"> </v>
      </c>
      <c r="AB14">
        <f>IF(ISBLANK(Sheet1!AC14)," ",Sheet1!AC14)</f>
        <v>-2</v>
      </c>
      <c r="AC14" t="str">
        <f>IF(ISBLANK(Sheet1!AD14)," ",Sheet1!AD14)</f>
        <v xml:space="preserve"> </v>
      </c>
      <c r="AD14">
        <f>IF(ISBLANK(Sheet1!AE14)," ",Sheet1!AE14)</f>
        <v>-2</v>
      </c>
      <c r="AE14">
        <f>IF(ISBLANK(Sheet1!AF14)," ",Sheet1!AF14)</f>
        <v>-2</v>
      </c>
      <c r="AF14" t="str">
        <f>IF(ISBLANK(Sheet1!AG14)," ",Sheet1!AG14)</f>
        <v xml:space="preserve"> </v>
      </c>
      <c r="AG14" t="str">
        <f>IF(ISBLANK(Sheet1!AH14)," ",Sheet1!AH14)</f>
        <v xml:space="preserve"> </v>
      </c>
      <c r="AH14" t="str">
        <f>IF(ISBLANK(Sheet1!AI14)," ",Sheet1!AI14)</f>
        <v xml:space="preserve"> </v>
      </c>
      <c r="AI14">
        <f>IF(ISBLANK(Sheet1!AJ14)," ",Sheet1!AJ14)</f>
        <v>-2</v>
      </c>
      <c r="AJ14">
        <f>IF(ISBLANK(Sheet1!AK14)," ",Sheet1!AK14)</f>
        <v>-1</v>
      </c>
      <c r="AK14" t="e">
        <f>IF(ISBLANK(Sheet1!#REF!)," ",Sheet1!#REF!)</f>
        <v>#REF!</v>
      </c>
      <c r="AL14" t="str">
        <f>IF(ISBLANK(Sheet1!AL14)," ",Sheet1!AL14)</f>
        <v xml:space="preserve"> </v>
      </c>
      <c r="AM14" t="str">
        <f>IF(ISBLANK(Sheet1!AM14)," ",Sheet1!AM14)</f>
        <v xml:space="preserve"> </v>
      </c>
      <c r="AN14" t="str">
        <f>IF(ISBLANK(Sheet1!AN14)," ",Sheet1!AN14)</f>
        <v xml:space="preserve"> </v>
      </c>
      <c r="AO14">
        <f>IF(ISBLANK(Sheet1!AO14)," ",Sheet1!AO14)</f>
        <v>-9</v>
      </c>
      <c r="AP14" t="str">
        <f>IF(ISBLANK(Sheet1!AP14)," ",Sheet1!AP14)</f>
        <v xml:space="preserve"> </v>
      </c>
      <c r="AQ14" t="str">
        <f>IF(ISBLANK(Sheet1!AQ14)," ",Sheet1!AQ14)</f>
        <v xml:space="preserve"> </v>
      </c>
      <c r="AR14">
        <f>IF(ISBLANK(Sheet1!AR14)," ",Sheet1!AR14)</f>
        <v>8</v>
      </c>
      <c r="AS14" t="str">
        <f t="shared" si="2"/>
        <v>-</v>
      </c>
      <c r="AT14">
        <f>IF(ISBLANK(Sheet1!AT14)," ",Sheet1!AT14)</f>
        <v>5</v>
      </c>
      <c r="AU14">
        <f>IF(ISBLANK(Sheet1!AU14)," ",Sheet1!AU14)</f>
        <v>28.333333333333332</v>
      </c>
      <c r="AV14">
        <f>IF(ISBLANK(Sheet1!AV14)," ",Sheet1!AV14)</f>
        <v>0</v>
      </c>
      <c r="AW14">
        <f>IF(ISBLANK(Sheet1!AW14)," ",Sheet1!AW14)</f>
        <v>33.333333333333329</v>
      </c>
      <c r="AX14" t="str">
        <f>IF(ISBLANK(Sheet1!AX14)," ",Sheet1!AX14)</f>
        <v xml:space="preserve"> </v>
      </c>
      <c r="AY14" t="str">
        <f>IF(ISBLANK(Sheet1!AY14)," ",Sheet1!AY14)</f>
        <v xml:space="preserve"> </v>
      </c>
      <c r="AZ14">
        <f>IF(ISBLANK(Sheet1!AZ14)," ",Sheet1!AZ14)</f>
        <v>8</v>
      </c>
      <c r="BA14" t="str">
        <f t="shared" si="3"/>
        <v>-</v>
      </c>
      <c r="BB14" t="str">
        <f>IF(ISBLANK(Sheet1!BB14)," ",Sheet1!BB14)</f>
        <v xml:space="preserve"> </v>
      </c>
      <c r="BC14" t="str">
        <f>IF(ISBLANK(Sheet1!BC14)," ",Sheet1!BC14)</f>
        <v xml:space="preserve"> </v>
      </c>
      <c r="BD14" t="str">
        <f>IF(ISBLANK(Sheet1!BD14)," ",Sheet1!BD14)</f>
        <v xml:space="preserve"> </v>
      </c>
      <c r="BE14">
        <f>IF(ISBLANK(Sheet1!BE14)," ",Sheet1!BE14)</f>
        <v>0</v>
      </c>
      <c r="BF14" t="str">
        <f>IF(ISBLANK(Sheet1!BF14)," ",Sheet1!BF14)</f>
        <v xml:space="preserve"> </v>
      </c>
      <c r="BG14">
        <f>IF(ISBLANK(Sheet1!BG14)," ",Sheet1!BG14)</f>
        <v>8</v>
      </c>
      <c r="BH14" t="str">
        <f t="shared" si="4"/>
        <v>-</v>
      </c>
      <c r="BI14">
        <f>IF(ISBLANK(Sheet1!BI14)," ",Sheet1!BI14)</f>
        <v>1</v>
      </c>
      <c r="BJ14">
        <f>IF(ISBLANK(Sheet1!BJ14)," ",Sheet1!BJ14)</f>
        <v>0</v>
      </c>
      <c r="BK14">
        <f>IF(ISBLANK(Sheet1!BK14)," ",Sheet1!BK14)</f>
        <v>24.333333333333329</v>
      </c>
      <c r="BL14">
        <f>IF(ISBLANK(Sheet1!BL14)," ",Sheet1!BL14)</f>
        <v>0.24333333333333329</v>
      </c>
      <c r="BM14">
        <f>IF(ISBLANK(Sheet1!BM14)," ",Sheet1!BM14)</f>
        <v>2</v>
      </c>
      <c r="BN14" t="str">
        <f>IF(ISBLANK(Sheet1!BN14)," ",Sheet1!BN14)</f>
        <v xml:space="preserve"> </v>
      </c>
      <c r="BO14">
        <f>IF(ISBLANK(Sheet1!BO14)," ",Sheet1!BO14)</f>
        <v>8</v>
      </c>
      <c r="BP14" t="str">
        <f t="shared" si="5"/>
        <v>-</v>
      </c>
      <c r="BQ14">
        <f>IF(ISBLANK(Sheet1!BQ14)," ",Sheet1!BQ14)</f>
        <v>0</v>
      </c>
      <c r="BR14">
        <f>IF(ISBLANK(Sheet1!BR14)," ",Sheet1!BR14)</f>
        <v>0</v>
      </c>
      <c r="BS14">
        <f>IF(ISBLANK(Sheet1!BS14)," ",Sheet1!BS14)</f>
        <v>2</v>
      </c>
      <c r="BT14" t="str">
        <f>IF(ISBLANK(Sheet1!BT14)," ",Sheet1!BT14)</f>
        <v xml:space="preserve"> </v>
      </c>
      <c r="BU14">
        <f>IF(ISBLANK(Sheet1!BU14)," ",Sheet1!BU14)</f>
        <v>8</v>
      </c>
      <c r="BV14" t="str">
        <f t="shared" si="6"/>
        <v>-</v>
      </c>
      <c r="BW14">
        <f>IF(ISBLANK(Sheet1!BW14)," ",Sheet1!BW14)</f>
        <v>0</v>
      </c>
      <c r="BX14">
        <f>IF(ISBLANK(Sheet1!BX14)," ",Sheet1!BX14)</f>
        <v>0</v>
      </c>
      <c r="BY14">
        <f>IF(ISBLANK(Sheet1!BY14)," ",Sheet1!BY14)</f>
        <v>2</v>
      </c>
      <c r="BZ14" t="str">
        <f>IF(ISBLANK(Sheet1!BZ14)," ",Sheet1!BZ14)</f>
        <v xml:space="preserve"> </v>
      </c>
      <c r="CA14" t="str">
        <f>IF(ISBLANK(Sheet1!CA14)," ",Sheet1!CA14)</f>
        <v xml:space="preserve"> </v>
      </c>
      <c r="CB14" t="str">
        <f>IF(ISBLANK(Sheet1!CB14)," ",Sheet1!CB14)</f>
        <v xml:space="preserve"> </v>
      </c>
      <c r="CC14">
        <f>IF(ISBLANK(Sheet1!CC14)," ",Sheet1!CC14)</f>
        <v>8</v>
      </c>
      <c r="CD14" t="str">
        <f t="shared" si="7"/>
        <v>-</v>
      </c>
      <c r="CE14" t="str">
        <f>IF(ISBLANK(Sheet1!CE14)," ",Sheet1!CE14)</f>
        <v xml:space="preserve"> </v>
      </c>
      <c r="CF14">
        <f>IF(ISBLANK(Sheet1!CF14)," ",Sheet1!CF14)</f>
        <v>4</v>
      </c>
      <c r="CG14">
        <f>IF(ISBLANK(Sheet1!CG14)," ",Sheet1!CG14)</f>
        <v>0</v>
      </c>
      <c r="CH14" t="str">
        <f>IF(ISBLANK(Sheet1!CH14)," ",Sheet1!CH14)</f>
        <v xml:space="preserve"> </v>
      </c>
      <c r="CI14" t="str">
        <f>IF(ISBLANK(Sheet1!CI14)," ",Sheet1!CI14)</f>
        <v xml:space="preserve"> </v>
      </c>
      <c r="CJ14">
        <f>IF(ISBLANK(Sheet1!CJ14)," ",Sheet1!CJ14)</f>
        <v>4</v>
      </c>
      <c r="CK14" t="str">
        <f>IF(ISBLANK(Sheet1!CK14)," ",Sheet1!CK14)</f>
        <v xml:space="preserve"> </v>
      </c>
      <c r="CL14">
        <f>IF(ISBLANK(Sheet1!CL14)," ",Sheet1!CL14)</f>
        <v>8</v>
      </c>
      <c r="CM14" t="str">
        <f t="shared" si="8"/>
        <v>-</v>
      </c>
      <c r="CN14">
        <f>IF(ISBLANK(Sheet1!CN14)," ",Sheet1!CN14)</f>
        <v>8</v>
      </c>
      <c r="CO14">
        <f>IF(ISBLANK(Sheet1!CO14)," ",Sheet1!CO14)</f>
        <v>7</v>
      </c>
      <c r="CP14">
        <f>IF(ISBLANK(Sheet1!CP14)," ",Sheet1!CP14)</f>
        <v>16</v>
      </c>
      <c r="CQ14">
        <f>IF(ISBLANK(Sheet1!CQ14)," ",Sheet1!CQ14)</f>
        <v>3</v>
      </c>
      <c r="CR14" t="str">
        <f>IF(ISBLANK(Sheet1!CR14)," ",Sheet1!CR14)</f>
        <v xml:space="preserve"> </v>
      </c>
      <c r="CS14">
        <f>IF(ISBLANK(Sheet1!CS14)," ",Sheet1!CS14)</f>
        <v>34</v>
      </c>
      <c r="CT14" t="str">
        <f>IF(ISBLANK(Sheet1!CT14)," ",Sheet1!CT14)</f>
        <v xml:space="preserve"> </v>
      </c>
      <c r="CU14">
        <f>IF(ISBLANK(Sheet1!CU14)," ",Sheet1!CU14)</f>
        <v>8</v>
      </c>
      <c r="CV14" t="str">
        <f t="shared" si="9"/>
        <v>-</v>
      </c>
      <c r="CW14" t="str">
        <f>IF(ISBLANK(Sheet1!CW14)," ",Sheet1!CW14)</f>
        <v xml:space="preserve"> </v>
      </c>
      <c r="CX14" t="str">
        <f>IF(ISBLANK(Sheet1!CX14)," ",Sheet1!CX14)</f>
        <v xml:space="preserve"> </v>
      </c>
      <c r="CY14" t="str">
        <f>IF(ISBLANK(Sheet1!CY14)," ",Sheet1!CY14)</f>
        <v xml:space="preserve"> </v>
      </c>
      <c r="CZ14" t="str">
        <f>IF(ISBLANK(Sheet1!CZ14)," ",Sheet1!CZ14)</f>
        <v xml:space="preserve"> </v>
      </c>
      <c r="DA14" t="str">
        <f>IF(ISBLANK(Sheet1!DA14)," ",Sheet1!DA14)</f>
        <v xml:space="preserve"> </v>
      </c>
      <c r="DB14">
        <f>IF(ISBLANK(Sheet1!DB14)," ",Sheet1!DB14)</f>
        <v>0</v>
      </c>
      <c r="DC14" t="str">
        <f>IF(ISBLANK(Sheet1!DC14)," ",Sheet1!DC14)</f>
        <v xml:space="preserve"> </v>
      </c>
      <c r="DD14">
        <f>IF(ISBLANK(Sheet1!DD14)," ",Sheet1!DD14)</f>
        <v>8</v>
      </c>
      <c r="DE14" t="str">
        <f t="shared" si="10"/>
        <v>-</v>
      </c>
      <c r="DF14" t="str">
        <f>IF(ISBLANK(Sheet1!DF14)," ",Sheet1!DF14)</f>
        <v xml:space="preserve"> </v>
      </c>
      <c r="DG14" t="str">
        <f>IF(ISBLANK(Sheet1!DG14)," ",Sheet1!DG14)</f>
        <v xml:space="preserve"> </v>
      </c>
      <c r="DH14" t="str">
        <f>IF(ISBLANK(Sheet1!DH14)," ",Sheet1!DH14)</f>
        <v xml:space="preserve"> </v>
      </c>
      <c r="DI14" t="str">
        <f>IF(ISBLANK(Sheet1!DI14)," ",Sheet1!DI14)</f>
        <v xml:space="preserve"> </v>
      </c>
      <c r="DJ14" t="str">
        <f>IF(ISBLANK(Sheet1!DJ14)," ",Sheet1!DJ14)</f>
        <v xml:space="preserve"> </v>
      </c>
      <c r="DK14">
        <f>IF(ISBLANK(Sheet1!DK14)," ",Sheet1!DK14)</f>
        <v>0</v>
      </c>
      <c r="DL14" t="str">
        <f>IF(ISBLANK(Sheet1!DL14)," ",Sheet1!DL14)</f>
        <v xml:space="preserve"> </v>
      </c>
      <c r="DM14">
        <f>IF(ISBLANK(Sheet1!DM14)," ",Sheet1!DM14)</f>
        <v>8</v>
      </c>
      <c r="DN14" t="str">
        <f t="shared" si="11"/>
        <v>-</v>
      </c>
      <c r="DO14" t="str">
        <f>IF(ISBLANK(Sheet1!DO14)," ",Sheet1!DO14)</f>
        <v xml:space="preserve"> </v>
      </c>
      <c r="DP14" t="str">
        <f>IF(ISBLANK(Sheet1!DP14)," ",Sheet1!DP14)</f>
        <v xml:space="preserve"> </v>
      </c>
      <c r="DQ14" t="str">
        <f>IF(ISBLANK(Sheet1!DQ14)," ",Sheet1!DQ14)</f>
        <v xml:space="preserve"> </v>
      </c>
      <c r="DR14" t="str">
        <f>IF(ISBLANK(Sheet1!DR14)," ",Sheet1!DR14)</f>
        <v xml:space="preserve"> </v>
      </c>
      <c r="DS14" t="str">
        <f>IF(ISBLANK(Sheet1!DS14)," ",Sheet1!DS14)</f>
        <v xml:space="preserve"> </v>
      </c>
      <c r="DT14">
        <f>IF(ISBLANK(Sheet1!DT14)," ",Sheet1!DT14)</f>
        <v>0</v>
      </c>
      <c r="DU14" t="str">
        <f>IF(ISBLANK(Sheet1!DU14)," ",Sheet1!DU14)</f>
        <v xml:space="preserve"> </v>
      </c>
      <c r="DV14" t="str">
        <f>IF(ISBLANK(Sheet1!DV14)," ",Sheet1!DV14)</f>
        <v xml:space="preserve"> </v>
      </c>
      <c r="DW14" t="str">
        <f>IF(ISBLANK(Sheet1!DW14)," ",Sheet1!DW14)</f>
        <v xml:space="preserve"> </v>
      </c>
      <c r="DX14" t="str">
        <f>IF(ISBLANK(Sheet1!DX14)," ",Sheet1!DX14)</f>
        <v xml:space="preserve"> </v>
      </c>
      <c r="DY14" t="str">
        <f>IF(ISBLANK(Sheet1!DY14)," ",Sheet1!DY14)</f>
        <v xml:space="preserve"> </v>
      </c>
      <c r="DZ14" t="str">
        <f>IF(ISBLANK(Sheet1!DZ14)," ",Sheet1!DZ14)</f>
        <v xml:space="preserve"> </v>
      </c>
      <c r="EA14" t="str">
        <f>IF(ISBLANK(Sheet1!EA14)," ",Sheet1!EA14)</f>
        <v xml:space="preserve"> </v>
      </c>
      <c r="EB14" t="str">
        <f>IF(ISBLANK(Sheet1!EB14)," ",Sheet1!EB14)</f>
        <v xml:space="preserve"> </v>
      </c>
      <c r="EC14" t="str">
        <f>IF(ISBLANK(Sheet1!EC14)," ",Sheet1!EC14)</f>
        <v xml:space="preserve"> </v>
      </c>
      <c r="ED14" t="str">
        <f>IF(ISBLANK(Sheet1!ED14)," ",Sheet1!ED14)</f>
        <v xml:space="preserve"> </v>
      </c>
      <c r="EE14" t="str">
        <f>IF(ISBLANK(Sheet1!EE14)," ",Sheet1!EE14)</f>
        <v xml:space="preserve"> </v>
      </c>
      <c r="EF14" t="str">
        <f>IF(ISBLANK(Sheet1!EF14)," ",Sheet1!EF14)</f>
        <v xml:space="preserve"> </v>
      </c>
      <c r="EG14" t="str">
        <f>IF(ISBLANK(Sheet1!EG14)," ",Sheet1!EG14)</f>
        <v xml:space="preserve"> </v>
      </c>
      <c r="EH14" t="str">
        <f>IF(ISBLANK(Sheet1!EH14)," ",Sheet1!EH14)</f>
        <v xml:space="preserve"> </v>
      </c>
      <c r="EI14" t="str">
        <f>IF(ISBLANK(Sheet1!EI14)," ",Sheet1!EI14)</f>
        <v xml:space="preserve"> </v>
      </c>
      <c r="EJ14" t="str">
        <f>IF(ISBLANK(Sheet1!EJ14)," ",Sheet1!EJ14)</f>
        <v xml:space="preserve"> </v>
      </c>
      <c r="EK14" t="str">
        <f>IF(ISBLANK(Sheet1!EK14)," ",Sheet1!EK14)</f>
        <v xml:space="preserve"> </v>
      </c>
      <c r="EL14" t="str">
        <f>IF(ISBLANK(Sheet1!EL14)," ",Sheet1!EL14)</f>
        <v xml:space="preserve"> </v>
      </c>
      <c r="EM14" t="str">
        <f>IF(ISBLANK(Sheet1!EM14)," ",Sheet1!EM14)</f>
        <v xml:space="preserve"> </v>
      </c>
      <c r="EN14" t="str">
        <f>IF(ISBLANK(Sheet1!EN14)," ",Sheet1!EN14)</f>
        <v xml:space="preserve"> </v>
      </c>
      <c r="EO14" t="str">
        <f>IF(ISBLANK(Sheet1!EO14)," ",Sheet1!EO14)</f>
        <v xml:space="preserve"> </v>
      </c>
      <c r="EP14" t="str">
        <f>IF(ISBLANK(Sheet1!EP14)," ",Sheet1!EP14)</f>
        <v xml:space="preserve"> </v>
      </c>
      <c r="EQ14" t="str">
        <f>IF(ISBLANK(Sheet1!EQ14)," ",Sheet1!EQ14)</f>
        <v xml:space="preserve"> </v>
      </c>
      <c r="ER14" t="str">
        <f>IF(ISBLANK(Sheet1!ER14)," ",Sheet1!ER14)</f>
        <v xml:space="preserve"> </v>
      </c>
      <c r="ES14" t="str">
        <f>IF(ISBLANK(Sheet1!ES14)," ",Sheet1!ES14)</f>
        <v xml:space="preserve"> </v>
      </c>
      <c r="ET14" t="str">
        <f>IF(ISBLANK(Sheet1!ET14)," ",Sheet1!ET14)</f>
        <v xml:space="preserve"> </v>
      </c>
      <c r="EU14" t="str">
        <f>IF(ISBLANK(Sheet1!EU14)," ",Sheet1!EU14)</f>
        <v xml:space="preserve"> </v>
      </c>
      <c r="EV14" t="str">
        <f>IF(ISBLANK(Sheet1!EV14)," ",Sheet1!EV14)</f>
        <v xml:space="preserve"> </v>
      </c>
      <c r="EW14" t="str">
        <f>IF(ISBLANK(Sheet1!EW14)," ",Sheet1!EW14)</f>
        <v xml:space="preserve"> </v>
      </c>
      <c r="EX14" t="str">
        <f>IF(ISBLANK(Sheet1!EX14)," ",Sheet1!EX14)</f>
        <v xml:space="preserve"> </v>
      </c>
      <c r="EY14" t="str">
        <f>IF(ISBLANK(Sheet1!EY14)," ",Sheet1!EY14)</f>
        <v xml:space="preserve"> </v>
      </c>
      <c r="EZ14" t="str">
        <f>IF(ISBLANK(Sheet1!EZ14)," ",Sheet1!EZ14)</f>
        <v xml:space="preserve"> </v>
      </c>
      <c r="FA14" t="str">
        <f>IF(ISBLANK(Sheet1!FA14)," ",Sheet1!FA14)</f>
        <v xml:space="preserve"> </v>
      </c>
      <c r="FB14" t="str">
        <f>IF(ISBLANK(Sheet1!FB14)," ",Sheet1!FB14)</f>
        <v xml:space="preserve"> </v>
      </c>
      <c r="FC14" t="str">
        <f>IF(ISBLANK(Sheet1!FC14)," ",Sheet1!FC14)</f>
        <v xml:space="preserve"> </v>
      </c>
      <c r="FD14" t="str">
        <f>IF(ISBLANK(Sheet1!FD14)," ",Sheet1!FD14)</f>
        <v xml:space="preserve"> </v>
      </c>
      <c r="FE14" t="str">
        <f>IF(ISBLANK(Sheet1!FE14)," ",Sheet1!FE14)</f>
        <v xml:space="preserve"> </v>
      </c>
      <c r="FF14" t="str">
        <f>IF(ISBLANK(Sheet1!FF14)," ",Sheet1!FF14)</f>
        <v xml:space="preserve"> </v>
      </c>
      <c r="FG14" t="str">
        <f>IF(ISBLANK(Sheet1!FG14)," ",Sheet1!FG14)</f>
        <v xml:space="preserve"> </v>
      </c>
      <c r="FH14" t="str">
        <f>IF(ISBLANK(Sheet1!FH14)," ",Sheet1!FH14)</f>
        <v xml:space="preserve"> </v>
      </c>
      <c r="FI14" t="str">
        <f>IF(ISBLANK(Sheet1!FI14)," ",Sheet1!FI14)</f>
        <v xml:space="preserve"> </v>
      </c>
      <c r="FJ14" t="str">
        <f>IF(ISBLANK(Sheet1!FJ14)," ",Sheet1!FJ14)</f>
        <v xml:space="preserve"> </v>
      </c>
      <c r="FK14" t="str">
        <f>IF(ISBLANK(Sheet1!FK14)," ",Sheet1!FK14)</f>
        <v xml:space="preserve"> </v>
      </c>
      <c r="FL14" t="str">
        <f>IF(ISBLANK(Sheet1!FL14)," ",Sheet1!FL14)</f>
        <v xml:space="preserve"> </v>
      </c>
      <c r="FM14" t="str">
        <f>IF(ISBLANK(Sheet1!FM14)," ",Sheet1!FM14)</f>
        <v xml:space="preserve"> </v>
      </c>
      <c r="FN14" t="str">
        <f>IF(ISBLANK(Sheet1!FN14)," ",Sheet1!FN14)</f>
        <v xml:space="preserve"> </v>
      </c>
      <c r="FO14" t="str">
        <f>IF(ISBLANK(Sheet1!FO14)," ",Sheet1!FO14)</f>
        <v xml:space="preserve"> </v>
      </c>
      <c r="FP14" t="str">
        <f>IF(ISBLANK(Sheet1!FP14)," ",Sheet1!FP14)</f>
        <v xml:space="preserve"> </v>
      </c>
      <c r="FQ14" t="str">
        <f>IF(ISBLANK(Sheet1!FQ14)," ",Sheet1!FQ14)</f>
        <v xml:space="preserve"> </v>
      </c>
      <c r="FR14" t="str">
        <f>IF(ISBLANK(Sheet1!FR14)," ",Sheet1!FR14)</f>
        <v xml:space="preserve"> </v>
      </c>
      <c r="FS14" t="str">
        <f>IF(ISBLANK(Sheet1!FS14)," ",Sheet1!FS14)</f>
        <v xml:space="preserve"> </v>
      </c>
      <c r="FT14" t="str">
        <f>IF(ISBLANK(Sheet1!FT14)," ",Sheet1!FT14)</f>
        <v xml:space="preserve"> </v>
      </c>
      <c r="FU14" t="str">
        <f>IF(ISBLANK(Sheet1!FU14)," ",Sheet1!FU14)</f>
        <v xml:space="preserve"> </v>
      </c>
      <c r="FV14" t="str">
        <f>IF(ISBLANK(Sheet1!FV14)," ",Sheet1!FV14)</f>
        <v xml:space="preserve"> </v>
      </c>
      <c r="FW14" t="str">
        <f>IF(ISBLANK(Sheet1!FW14)," ",Sheet1!FW14)</f>
        <v xml:space="preserve"> </v>
      </c>
      <c r="FX14" t="str">
        <f>IF(ISBLANK(Sheet1!FX14)," ",Sheet1!FX14)</f>
        <v xml:space="preserve"> </v>
      </c>
      <c r="FY14" t="str">
        <f>IF(ISBLANK(Sheet1!FY14)," ",Sheet1!FY14)</f>
        <v xml:space="preserve"> </v>
      </c>
      <c r="FZ14" t="str">
        <f>IF(ISBLANK(Sheet1!FZ14)," ",Sheet1!FZ14)</f>
        <v xml:space="preserve"> </v>
      </c>
      <c r="GA14" t="str">
        <f>IF(ISBLANK(Sheet1!GA14)," ",Sheet1!GA14)</f>
        <v xml:space="preserve"> </v>
      </c>
      <c r="GB14" t="str">
        <f>IF(ISBLANK(Sheet1!GB14)," ",Sheet1!GB14)</f>
        <v xml:space="preserve"> </v>
      </c>
      <c r="GC14" t="str">
        <f>IF(ISBLANK(Sheet1!GC14)," ",Sheet1!GC14)</f>
        <v xml:space="preserve"> </v>
      </c>
      <c r="GD14" t="str">
        <f>IF(ISBLANK(Sheet1!GD14)," ",Sheet1!GD14)</f>
        <v xml:space="preserve"> </v>
      </c>
      <c r="GE14" t="str">
        <f>IF(ISBLANK(Sheet1!GE14)," ",Sheet1!GE14)</f>
        <v xml:space="preserve"> </v>
      </c>
      <c r="GF14" t="str">
        <f>IF(ISBLANK(Sheet1!GF14)," ",Sheet1!GF14)</f>
        <v xml:space="preserve"> </v>
      </c>
      <c r="GG14" t="str">
        <f>IF(ISBLANK(Sheet1!GG14)," ",Sheet1!GG14)</f>
        <v xml:space="preserve"> </v>
      </c>
      <c r="GH14" t="str">
        <f>IF(ISBLANK(Sheet1!GH14)," ",Sheet1!GH14)</f>
        <v xml:space="preserve"> </v>
      </c>
      <c r="GI14" t="str">
        <f>IF(ISBLANK(Sheet1!GI14)," ",Sheet1!GI14)</f>
        <v xml:space="preserve"> </v>
      </c>
      <c r="GJ14" t="str">
        <f>IF(ISBLANK(Sheet1!GJ14)," ",Sheet1!GJ14)</f>
        <v xml:space="preserve"> </v>
      </c>
      <c r="GK14" t="str">
        <f>IF(ISBLANK(Sheet1!GK14)," ",Sheet1!GK14)</f>
        <v xml:space="preserve"> </v>
      </c>
      <c r="GL14" t="str">
        <f>IF(ISBLANK(Sheet1!GL14)," ",Sheet1!GL14)</f>
        <v xml:space="preserve"> </v>
      </c>
      <c r="GM14" t="str">
        <f>IF(ISBLANK(Sheet1!GM14)," ",Sheet1!GM14)</f>
        <v xml:space="preserve"> </v>
      </c>
      <c r="GN14" t="str">
        <f>IF(ISBLANK(Sheet1!GN14)," ",Sheet1!GN14)</f>
        <v xml:space="preserve"> </v>
      </c>
      <c r="GO14" t="str">
        <f>IF(ISBLANK(Sheet1!GO14)," ",Sheet1!GO14)</f>
        <v xml:space="preserve"> </v>
      </c>
      <c r="GP14" t="str">
        <f>IF(ISBLANK(Sheet1!GP14)," ",Sheet1!GP14)</f>
        <v xml:space="preserve"> </v>
      </c>
      <c r="GQ14" t="str">
        <f>IF(ISBLANK(Sheet1!GQ14)," ",Sheet1!GQ14)</f>
        <v xml:space="preserve"> </v>
      </c>
      <c r="GR14" t="str">
        <f>IF(ISBLANK(Sheet1!GR14)," ",Sheet1!GR14)</f>
        <v xml:space="preserve"> </v>
      </c>
      <c r="GS14" t="str">
        <f>IF(ISBLANK(Sheet1!GS14)," ",Sheet1!GS14)</f>
        <v xml:space="preserve"> </v>
      </c>
      <c r="GT14" t="str">
        <f>IF(ISBLANK(Sheet1!GT14)," ",Sheet1!GT14)</f>
        <v xml:space="preserve"> </v>
      </c>
      <c r="GU14" t="str">
        <f>IF(ISBLANK(Sheet1!GU14)," ",Sheet1!GU14)</f>
        <v xml:space="preserve"> </v>
      </c>
      <c r="GV14" t="str">
        <f>IF(ISBLANK(Sheet1!GV14)," ",Sheet1!GV14)</f>
        <v xml:space="preserve"> </v>
      </c>
      <c r="GW14" t="str">
        <f>IF(ISBLANK(Sheet1!GW14)," ",Sheet1!GW14)</f>
        <v xml:space="preserve"> </v>
      </c>
      <c r="GX14" t="str">
        <f>IF(ISBLANK(Sheet1!GX14)," ",Sheet1!GX14)</f>
        <v xml:space="preserve"> </v>
      </c>
      <c r="GY14" t="str">
        <f>IF(ISBLANK(Sheet1!GY14)," ",Sheet1!GY14)</f>
        <v xml:space="preserve"> </v>
      </c>
      <c r="GZ14" t="str">
        <f>IF(ISBLANK(Sheet1!GZ14)," ",Sheet1!GZ14)</f>
        <v xml:space="preserve"> </v>
      </c>
      <c r="HA14" t="str">
        <f>IF(ISBLANK(Sheet1!HA14)," ",Sheet1!HA14)</f>
        <v xml:space="preserve"> </v>
      </c>
      <c r="HB14" t="str">
        <f>IF(ISBLANK(Sheet1!HB14)," ",Sheet1!HB14)</f>
        <v xml:space="preserve"> </v>
      </c>
      <c r="HC14" t="str">
        <f>IF(ISBLANK(Sheet1!HC14)," ",Sheet1!HC14)</f>
        <v xml:space="preserve"> </v>
      </c>
      <c r="HD14" t="str">
        <f>IF(ISBLANK(Sheet1!HD14)," ",Sheet1!HD14)</f>
        <v xml:space="preserve"> </v>
      </c>
      <c r="HE14" t="str">
        <f>IF(ISBLANK(Sheet1!HE14)," ",Sheet1!HE14)</f>
        <v xml:space="preserve"> </v>
      </c>
      <c r="HF14" t="str">
        <f>IF(ISBLANK(Sheet1!HF14)," ",Sheet1!HF14)</f>
        <v xml:space="preserve"> </v>
      </c>
      <c r="HG14" t="str">
        <f>IF(ISBLANK(Sheet1!HG14)," ",Sheet1!HG14)</f>
        <v xml:space="preserve"> </v>
      </c>
    </row>
    <row r="15" spans="1:215" x14ac:dyDescent="0.25">
      <c r="A15">
        <f>IF(ISBLANK(Sheet1!A15)," ",Sheet1!A15)</f>
        <v>9</v>
      </c>
      <c r="B15" t="s">
        <v>55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>
        <f>IF(ISBLANK(Sheet1!H15)," ",Sheet1!H15)</f>
        <v>1</v>
      </c>
      <c r="H15">
        <f>IF(ISBLANK(Sheet1!I15)," ",Sheet1!I15)</f>
        <v>1</v>
      </c>
      <c r="I15">
        <f>IF(ISBLANK(Sheet1!J15)," ",Sheet1!J15)</f>
        <v>1</v>
      </c>
      <c r="J15">
        <f>IF(ISBLANK(Sheet1!K15)," ",Sheet1!K15)</f>
        <v>1</v>
      </c>
      <c r="K15">
        <f>IF(ISBLANK(Sheet1!L15)," ",Sheet1!L15)</f>
        <v>1</v>
      </c>
      <c r="L15">
        <f>IF(ISBLANK(Sheet1!M15)," ",Sheet1!M15)</f>
        <v>1</v>
      </c>
      <c r="M15">
        <f>IF(ISBLANK(Sheet1!N15)," ",Sheet1!N15)</f>
        <v>1</v>
      </c>
      <c r="N15">
        <f>IF(ISBLANK(Sheet1!O15)," ",Sheet1!O15)</f>
        <v>1</v>
      </c>
      <c r="O15">
        <f>IF(ISBLANK(Sheet1!P15)," ",Sheet1!P15)</f>
        <v>1</v>
      </c>
      <c r="P15">
        <f>IF(ISBLANK(Sheet1!Q15)," ",Sheet1!Q15)</f>
        <v>1</v>
      </c>
      <c r="Q15">
        <f>IF(ISBLANK(Sheet1!R15)," ",Sheet1!R15)</f>
        <v>1</v>
      </c>
      <c r="R15">
        <f>IF(ISBLANK(Sheet1!S15)," ",Sheet1!S15)</f>
        <v>1</v>
      </c>
      <c r="S15" t="e">
        <f>IF(ISBLANK(Sheet1!#REF!)," ",Sheet1!#REF!)</f>
        <v>#REF!</v>
      </c>
      <c r="T15">
        <f>IF(ISBLANK(Sheet1!T15)," ",Sheet1!T15)</f>
        <v>1</v>
      </c>
      <c r="U15" t="str">
        <f>IF(ISBLANK(Sheet1!U15)," ",Sheet1!U15)</f>
        <v xml:space="preserve"> </v>
      </c>
      <c r="V15">
        <f>IF(ISBLANK(Sheet1!V15)," ",Sheet1!V15)</f>
        <v>14</v>
      </c>
      <c r="W15" t="str">
        <f>IF(ISBLANK(Sheet1!W15)," ",Sheet1!W15)</f>
        <v xml:space="preserve"> </v>
      </c>
      <c r="X15">
        <f>IF(ISBLANK(Sheet1!X15)," ",Sheet1!X15)</f>
        <v>9</v>
      </c>
      <c r="Y15" t="str">
        <f t="shared" si="1"/>
        <v>-</v>
      </c>
      <c r="Z15">
        <f>IF(ISBLANK(Sheet1!AA15)," ",Sheet1!AA15)</f>
        <v>2</v>
      </c>
      <c r="AA15">
        <f>IF(ISBLANK(Sheet1!AB15)," ",Sheet1!AB15)</f>
        <v>1</v>
      </c>
      <c r="AB15">
        <f>IF(ISBLANK(Sheet1!AC15)," ",Sheet1!AC15)</f>
        <v>2</v>
      </c>
      <c r="AC15" t="str">
        <f>IF(ISBLANK(Sheet1!AD15)," ",Sheet1!AD15)</f>
        <v xml:space="preserve"> </v>
      </c>
      <c r="AD15" t="str">
        <f>IF(ISBLANK(Sheet1!AE15)," ",Sheet1!AE15)</f>
        <v xml:space="preserve"> </v>
      </c>
      <c r="AE15">
        <f>IF(ISBLANK(Sheet1!AF15)," ",Sheet1!AF15)</f>
        <v>1</v>
      </c>
      <c r="AF15">
        <f>IF(ISBLANK(Sheet1!AG15)," ",Sheet1!AG15)</f>
        <v>1</v>
      </c>
      <c r="AG15" t="str">
        <f>IF(ISBLANK(Sheet1!AH15)," ",Sheet1!AH15)</f>
        <v xml:space="preserve"> </v>
      </c>
      <c r="AH15">
        <f>IF(ISBLANK(Sheet1!AI15)," ",Sheet1!AI15)</f>
        <v>1</v>
      </c>
      <c r="AI15" t="str">
        <f>IF(ISBLANK(Sheet1!AJ15)," ",Sheet1!AJ15)</f>
        <v xml:space="preserve"> </v>
      </c>
      <c r="AJ15">
        <f>IF(ISBLANK(Sheet1!AK15)," ",Sheet1!AK15)</f>
        <v>1</v>
      </c>
      <c r="AK15" t="e">
        <f>IF(ISBLANK(Sheet1!#REF!)," ",Sheet1!#REF!)</f>
        <v>#REF!</v>
      </c>
      <c r="AL15" t="str">
        <f>IF(ISBLANK(Sheet1!AL15)," ",Sheet1!AL15)</f>
        <v xml:space="preserve"> </v>
      </c>
      <c r="AM15" t="str">
        <f>IF(ISBLANK(Sheet1!AM15)," ",Sheet1!AM15)</f>
        <v xml:space="preserve"> </v>
      </c>
      <c r="AN15" t="str">
        <f>IF(ISBLANK(Sheet1!AN15)," ",Sheet1!AN15)</f>
        <v xml:space="preserve"> </v>
      </c>
      <c r="AO15">
        <f>IF(ISBLANK(Sheet1!AO15)," ",Sheet1!AO15)</f>
        <v>9</v>
      </c>
      <c r="AP15" t="str">
        <f>IF(ISBLANK(Sheet1!AP15)," ",Sheet1!AP15)</f>
        <v xml:space="preserve"> </v>
      </c>
      <c r="AQ15" t="str">
        <f>IF(ISBLANK(Sheet1!AQ15)," ",Sheet1!AQ15)</f>
        <v xml:space="preserve"> </v>
      </c>
      <c r="AR15">
        <f>IF(ISBLANK(Sheet1!AR15)," ",Sheet1!AR15)</f>
        <v>9</v>
      </c>
      <c r="AS15" t="str">
        <f t="shared" si="2"/>
        <v>-</v>
      </c>
      <c r="AT15">
        <f>IF(ISBLANK(Sheet1!AT15)," ",Sheet1!AT15)</f>
        <v>19.375</v>
      </c>
      <c r="AU15">
        <f>IF(ISBLANK(Sheet1!AU15)," ",Sheet1!AU15)</f>
        <v>34.166666666666664</v>
      </c>
      <c r="AV15">
        <f>IF(ISBLANK(Sheet1!AV15)," ",Sheet1!AV15)</f>
        <v>0</v>
      </c>
      <c r="AW15">
        <f>IF(ISBLANK(Sheet1!AW15)," ",Sheet1!AW15)</f>
        <v>53.541666666666664</v>
      </c>
      <c r="AX15" t="str">
        <f>IF(ISBLANK(Sheet1!AX15)," ",Sheet1!AX15)</f>
        <v xml:space="preserve"> </v>
      </c>
      <c r="AY15" t="str">
        <f>IF(ISBLANK(Sheet1!AY15)," ",Sheet1!AY15)</f>
        <v xml:space="preserve"> </v>
      </c>
      <c r="AZ15">
        <f>IF(ISBLANK(Sheet1!AZ15)," ",Sheet1!AZ15)</f>
        <v>9</v>
      </c>
      <c r="BA15" t="str">
        <f t="shared" si="3"/>
        <v>-</v>
      </c>
      <c r="BB15" t="str">
        <f>IF(ISBLANK(Sheet1!BB15)," ",Sheet1!BB15)</f>
        <v xml:space="preserve"> </v>
      </c>
      <c r="BC15" t="str">
        <f>IF(ISBLANK(Sheet1!BC15)," ",Sheet1!BC15)</f>
        <v xml:space="preserve"> </v>
      </c>
      <c r="BD15" t="str">
        <f>IF(ISBLANK(Sheet1!BD15)," ",Sheet1!BD15)</f>
        <v xml:space="preserve"> </v>
      </c>
      <c r="BE15">
        <f>IF(ISBLANK(Sheet1!BE15)," ",Sheet1!BE15)</f>
        <v>0</v>
      </c>
      <c r="BF15" t="str">
        <f>IF(ISBLANK(Sheet1!BF15)," ",Sheet1!BF15)</f>
        <v xml:space="preserve"> </v>
      </c>
      <c r="BG15">
        <f>IF(ISBLANK(Sheet1!BG15)," ",Sheet1!BG15)</f>
        <v>9</v>
      </c>
      <c r="BH15" t="str">
        <f t="shared" si="4"/>
        <v>-</v>
      </c>
      <c r="BI15">
        <f>IF(ISBLANK(Sheet1!BI15)," ",Sheet1!BI15)</f>
        <v>1</v>
      </c>
      <c r="BJ15">
        <f>IF(ISBLANK(Sheet1!BJ15)," ",Sheet1!BJ15)</f>
        <v>1</v>
      </c>
      <c r="BK15">
        <f>IF(ISBLANK(Sheet1!BK15)," ",Sheet1!BK15)</f>
        <v>62.541666666666664</v>
      </c>
      <c r="BL15">
        <f>IF(ISBLANK(Sheet1!BL15)," ",Sheet1!BL15)</f>
        <v>0.62541666666666662</v>
      </c>
      <c r="BM15">
        <f>IF(ISBLANK(Sheet1!BM15)," ",Sheet1!BM15)</f>
        <v>3.5</v>
      </c>
      <c r="BN15" t="str">
        <f>IF(ISBLANK(Sheet1!BN15)," ",Sheet1!BN15)</f>
        <v xml:space="preserve"> </v>
      </c>
      <c r="BO15">
        <f>IF(ISBLANK(Sheet1!BO15)," ",Sheet1!BO15)</f>
        <v>9</v>
      </c>
      <c r="BP15" t="str">
        <f t="shared" si="5"/>
        <v>-</v>
      </c>
      <c r="BQ15">
        <f>IF(ISBLANK(Sheet1!BQ15)," ",Sheet1!BQ15)</f>
        <v>0</v>
      </c>
      <c r="BR15">
        <f>IF(ISBLANK(Sheet1!BR15)," ",Sheet1!BR15)</f>
        <v>0</v>
      </c>
      <c r="BS15" t="str">
        <f>IF(ISBLANK(Sheet1!BS15)," ",Sheet1!BS15)</f>
        <v xml:space="preserve"> </v>
      </c>
      <c r="BT15" t="str">
        <f>IF(ISBLANK(Sheet1!BT15)," ",Sheet1!BT15)</f>
        <v xml:space="preserve"> </v>
      </c>
      <c r="BU15">
        <f>IF(ISBLANK(Sheet1!BU15)," ",Sheet1!BU15)</f>
        <v>9</v>
      </c>
      <c r="BV15" t="str">
        <f t="shared" si="6"/>
        <v>-</v>
      </c>
      <c r="BW15">
        <f>IF(ISBLANK(Sheet1!BW15)," ",Sheet1!BW15)</f>
        <v>0</v>
      </c>
      <c r="BX15">
        <f>IF(ISBLANK(Sheet1!BX15)," ",Sheet1!BX15)</f>
        <v>0</v>
      </c>
      <c r="BY15" t="str">
        <f>IF(ISBLANK(Sheet1!BY15)," ",Sheet1!BY15)</f>
        <v xml:space="preserve"> </v>
      </c>
      <c r="BZ15" t="str">
        <f>IF(ISBLANK(Sheet1!BZ15)," ",Sheet1!BZ15)</f>
        <v xml:space="preserve"> </v>
      </c>
      <c r="CA15" t="str">
        <f>IF(ISBLANK(Sheet1!CA15)," ",Sheet1!CA15)</f>
        <v xml:space="preserve"> </v>
      </c>
      <c r="CB15" t="str">
        <f>IF(ISBLANK(Sheet1!CB15)," ",Sheet1!CB15)</f>
        <v xml:space="preserve"> </v>
      </c>
      <c r="CC15">
        <f>IF(ISBLANK(Sheet1!CC15)," ",Sheet1!CC15)</f>
        <v>9</v>
      </c>
      <c r="CD15" t="str">
        <f t="shared" si="7"/>
        <v>-</v>
      </c>
      <c r="CE15">
        <f>IF(ISBLANK(Sheet1!CE15)," ",Sheet1!CE15)</f>
        <v>0</v>
      </c>
      <c r="CF15">
        <f>IF(ISBLANK(Sheet1!CF15)," ",Sheet1!CF15)</f>
        <v>4.5</v>
      </c>
      <c r="CG15">
        <f>IF(ISBLANK(Sheet1!CG15)," ",Sheet1!CG15)</f>
        <v>5</v>
      </c>
      <c r="CH15">
        <f>IF(ISBLANK(Sheet1!CH15)," ",Sheet1!CH15)</f>
        <v>6</v>
      </c>
      <c r="CI15" t="str">
        <f>IF(ISBLANK(Sheet1!CI15)," ",Sheet1!CI15)</f>
        <v xml:space="preserve"> </v>
      </c>
      <c r="CJ15">
        <f>IF(ISBLANK(Sheet1!CJ15)," ",Sheet1!CJ15)</f>
        <v>15.5</v>
      </c>
      <c r="CK15" t="str">
        <f>IF(ISBLANK(Sheet1!CK15)," ",Sheet1!CK15)</f>
        <v xml:space="preserve"> </v>
      </c>
      <c r="CL15">
        <f>IF(ISBLANK(Sheet1!CL15)," ",Sheet1!CL15)</f>
        <v>9</v>
      </c>
      <c r="CM15" t="str">
        <f t="shared" si="8"/>
        <v>-</v>
      </c>
      <c r="CN15">
        <f>IF(ISBLANK(Sheet1!CN15)," ",Sheet1!CN15)</f>
        <v>12</v>
      </c>
      <c r="CO15">
        <f>IF(ISBLANK(Sheet1!CO15)," ",Sheet1!CO15)</f>
        <v>10</v>
      </c>
      <c r="CP15">
        <f>IF(ISBLANK(Sheet1!CP15)," ",Sheet1!CP15)</f>
        <v>16</v>
      </c>
      <c r="CQ15">
        <f>IF(ISBLANK(Sheet1!CQ15)," ",Sheet1!CQ15)</f>
        <v>3</v>
      </c>
      <c r="CR15" t="str">
        <f>IF(ISBLANK(Sheet1!CR15)," ",Sheet1!CR15)</f>
        <v xml:space="preserve"> </v>
      </c>
      <c r="CS15">
        <f>IF(ISBLANK(Sheet1!CS15)," ",Sheet1!CS15)</f>
        <v>41</v>
      </c>
      <c r="CT15" t="str">
        <f>IF(ISBLANK(Sheet1!CT15)," ",Sheet1!CT15)</f>
        <v xml:space="preserve"> </v>
      </c>
      <c r="CU15">
        <f>IF(ISBLANK(Sheet1!CU15)," ",Sheet1!CU15)</f>
        <v>9</v>
      </c>
      <c r="CV15" t="str">
        <f t="shared" si="9"/>
        <v>-</v>
      </c>
      <c r="CW15" t="str">
        <f>IF(ISBLANK(Sheet1!CW15)," ",Sheet1!CW15)</f>
        <v xml:space="preserve"> </v>
      </c>
      <c r="CX15" t="str">
        <f>IF(ISBLANK(Sheet1!CX15)," ",Sheet1!CX15)</f>
        <v xml:space="preserve"> </v>
      </c>
      <c r="CY15" t="str">
        <f>IF(ISBLANK(Sheet1!CY15)," ",Sheet1!CY15)</f>
        <v xml:space="preserve"> </v>
      </c>
      <c r="CZ15" t="str">
        <f>IF(ISBLANK(Sheet1!CZ15)," ",Sheet1!CZ15)</f>
        <v xml:space="preserve"> </v>
      </c>
      <c r="DA15" t="str">
        <f>IF(ISBLANK(Sheet1!DA15)," ",Sheet1!DA15)</f>
        <v xml:space="preserve"> </v>
      </c>
      <c r="DB15">
        <f>IF(ISBLANK(Sheet1!DB15)," ",Sheet1!DB15)</f>
        <v>0</v>
      </c>
      <c r="DC15" t="str">
        <f>IF(ISBLANK(Sheet1!DC15)," ",Sheet1!DC15)</f>
        <v xml:space="preserve"> </v>
      </c>
      <c r="DD15">
        <f>IF(ISBLANK(Sheet1!DD15)," ",Sheet1!DD15)</f>
        <v>9</v>
      </c>
      <c r="DE15" t="str">
        <f t="shared" si="10"/>
        <v>-</v>
      </c>
      <c r="DF15" t="str">
        <f>IF(ISBLANK(Sheet1!DF15)," ",Sheet1!DF15)</f>
        <v xml:space="preserve"> </v>
      </c>
      <c r="DG15" t="str">
        <f>IF(ISBLANK(Sheet1!DG15)," ",Sheet1!DG15)</f>
        <v xml:space="preserve"> </v>
      </c>
      <c r="DH15" t="str">
        <f>IF(ISBLANK(Sheet1!DH15)," ",Sheet1!DH15)</f>
        <v xml:space="preserve"> </v>
      </c>
      <c r="DI15" t="str">
        <f>IF(ISBLANK(Sheet1!DI15)," ",Sheet1!DI15)</f>
        <v xml:space="preserve"> </v>
      </c>
      <c r="DJ15" t="str">
        <f>IF(ISBLANK(Sheet1!DJ15)," ",Sheet1!DJ15)</f>
        <v xml:space="preserve"> </v>
      </c>
      <c r="DK15">
        <f>IF(ISBLANK(Sheet1!DK15)," ",Sheet1!DK15)</f>
        <v>0</v>
      </c>
      <c r="DL15" t="str">
        <f>IF(ISBLANK(Sheet1!DL15)," ",Sheet1!DL15)</f>
        <v xml:space="preserve"> </v>
      </c>
      <c r="DM15">
        <f>IF(ISBLANK(Sheet1!DM15)," ",Sheet1!DM15)</f>
        <v>9</v>
      </c>
      <c r="DN15" t="str">
        <f t="shared" si="11"/>
        <v>-</v>
      </c>
      <c r="DO15" t="str">
        <f>IF(ISBLANK(Sheet1!DO15)," ",Sheet1!DO15)</f>
        <v xml:space="preserve"> </v>
      </c>
      <c r="DP15" t="str">
        <f>IF(ISBLANK(Sheet1!DP15)," ",Sheet1!DP15)</f>
        <v xml:space="preserve"> </v>
      </c>
      <c r="DQ15" t="str">
        <f>IF(ISBLANK(Sheet1!DQ15)," ",Sheet1!DQ15)</f>
        <v xml:space="preserve"> </v>
      </c>
      <c r="DR15" t="str">
        <f>IF(ISBLANK(Sheet1!DR15)," ",Sheet1!DR15)</f>
        <v xml:space="preserve"> </v>
      </c>
      <c r="DS15" t="str">
        <f>IF(ISBLANK(Sheet1!DS15)," ",Sheet1!DS15)</f>
        <v xml:space="preserve"> </v>
      </c>
      <c r="DT15">
        <f>IF(ISBLANK(Sheet1!DT15)," ",Sheet1!DT15)</f>
        <v>0</v>
      </c>
      <c r="DU15" t="str">
        <f>IF(ISBLANK(Sheet1!DU15)," ",Sheet1!DU15)</f>
        <v xml:space="preserve"> </v>
      </c>
      <c r="DV15" t="str">
        <f>IF(ISBLANK(Sheet1!DV15)," ",Sheet1!DV15)</f>
        <v xml:space="preserve"> </v>
      </c>
      <c r="DW15" t="str">
        <f>IF(ISBLANK(Sheet1!DW15)," ",Sheet1!DW15)</f>
        <v xml:space="preserve"> </v>
      </c>
      <c r="DX15" t="str">
        <f>IF(ISBLANK(Sheet1!DX15)," ",Sheet1!DX15)</f>
        <v xml:space="preserve"> </v>
      </c>
      <c r="DY15" t="str">
        <f>IF(ISBLANK(Sheet1!DY15)," ",Sheet1!DY15)</f>
        <v xml:space="preserve"> </v>
      </c>
      <c r="DZ15" t="str">
        <f>IF(ISBLANK(Sheet1!DZ15)," ",Sheet1!DZ15)</f>
        <v xml:space="preserve"> </v>
      </c>
      <c r="EA15" t="str">
        <f>IF(ISBLANK(Sheet1!EA15)," ",Sheet1!EA15)</f>
        <v xml:space="preserve"> </v>
      </c>
      <c r="EB15" t="str">
        <f>IF(ISBLANK(Sheet1!EB15)," ",Sheet1!EB15)</f>
        <v xml:space="preserve"> </v>
      </c>
      <c r="EC15" t="str">
        <f>IF(ISBLANK(Sheet1!EC15)," ",Sheet1!EC15)</f>
        <v xml:space="preserve"> </v>
      </c>
      <c r="ED15" t="str">
        <f>IF(ISBLANK(Sheet1!ED15)," ",Sheet1!ED15)</f>
        <v xml:space="preserve"> </v>
      </c>
      <c r="EE15" t="str">
        <f>IF(ISBLANK(Sheet1!EE15)," ",Sheet1!EE15)</f>
        <v xml:space="preserve"> </v>
      </c>
      <c r="EF15" t="str">
        <f>IF(ISBLANK(Sheet1!EF15)," ",Sheet1!EF15)</f>
        <v xml:space="preserve"> </v>
      </c>
      <c r="EG15" t="str">
        <f>IF(ISBLANK(Sheet1!EG15)," ",Sheet1!EG15)</f>
        <v xml:space="preserve"> </v>
      </c>
      <c r="EH15" t="str">
        <f>IF(ISBLANK(Sheet1!EH15)," ",Sheet1!EH15)</f>
        <v xml:space="preserve"> </v>
      </c>
      <c r="EI15" t="str">
        <f>IF(ISBLANK(Sheet1!EI15)," ",Sheet1!EI15)</f>
        <v xml:space="preserve"> </v>
      </c>
      <c r="EJ15" t="str">
        <f>IF(ISBLANK(Sheet1!EJ15)," ",Sheet1!EJ15)</f>
        <v xml:space="preserve"> </v>
      </c>
      <c r="EK15" t="str">
        <f>IF(ISBLANK(Sheet1!EK15)," ",Sheet1!EK15)</f>
        <v xml:space="preserve"> </v>
      </c>
      <c r="EL15" t="str">
        <f>IF(ISBLANK(Sheet1!EL15)," ",Sheet1!EL15)</f>
        <v xml:space="preserve"> </v>
      </c>
      <c r="EM15" t="str">
        <f>IF(ISBLANK(Sheet1!EM15)," ",Sheet1!EM15)</f>
        <v xml:space="preserve"> </v>
      </c>
      <c r="EN15" t="str">
        <f>IF(ISBLANK(Sheet1!EN15)," ",Sheet1!EN15)</f>
        <v xml:space="preserve"> </v>
      </c>
      <c r="EO15" t="str">
        <f>IF(ISBLANK(Sheet1!EO15)," ",Sheet1!EO15)</f>
        <v xml:space="preserve"> </v>
      </c>
      <c r="EP15" t="str">
        <f>IF(ISBLANK(Sheet1!EP15)," ",Sheet1!EP15)</f>
        <v xml:space="preserve"> </v>
      </c>
      <c r="EQ15" t="str">
        <f>IF(ISBLANK(Sheet1!EQ15)," ",Sheet1!EQ15)</f>
        <v xml:space="preserve"> </v>
      </c>
      <c r="ER15" t="str">
        <f>IF(ISBLANK(Sheet1!ER15)," ",Sheet1!ER15)</f>
        <v xml:space="preserve"> </v>
      </c>
      <c r="ES15" t="str">
        <f>IF(ISBLANK(Sheet1!ES15)," ",Sheet1!ES15)</f>
        <v xml:space="preserve"> </v>
      </c>
      <c r="ET15" t="str">
        <f>IF(ISBLANK(Sheet1!ET15)," ",Sheet1!ET15)</f>
        <v xml:space="preserve"> </v>
      </c>
      <c r="EU15" t="str">
        <f>IF(ISBLANK(Sheet1!EU15)," ",Sheet1!EU15)</f>
        <v xml:space="preserve"> </v>
      </c>
      <c r="EV15" t="str">
        <f>IF(ISBLANK(Sheet1!EV15)," ",Sheet1!EV15)</f>
        <v xml:space="preserve"> </v>
      </c>
      <c r="EW15" t="str">
        <f>IF(ISBLANK(Sheet1!EW15)," ",Sheet1!EW15)</f>
        <v xml:space="preserve"> </v>
      </c>
      <c r="EX15" t="str">
        <f>IF(ISBLANK(Sheet1!EX15)," ",Sheet1!EX15)</f>
        <v xml:space="preserve"> </v>
      </c>
      <c r="EY15" t="str">
        <f>IF(ISBLANK(Sheet1!EY15)," ",Sheet1!EY15)</f>
        <v xml:space="preserve"> </v>
      </c>
      <c r="EZ15" t="str">
        <f>IF(ISBLANK(Sheet1!EZ15)," ",Sheet1!EZ15)</f>
        <v xml:space="preserve"> </v>
      </c>
      <c r="FA15" t="str">
        <f>IF(ISBLANK(Sheet1!FA15)," ",Sheet1!FA15)</f>
        <v xml:space="preserve"> </v>
      </c>
      <c r="FB15" t="str">
        <f>IF(ISBLANK(Sheet1!FB15)," ",Sheet1!FB15)</f>
        <v xml:space="preserve"> </v>
      </c>
      <c r="FC15" t="str">
        <f>IF(ISBLANK(Sheet1!FC15)," ",Sheet1!FC15)</f>
        <v xml:space="preserve"> </v>
      </c>
      <c r="FD15" t="str">
        <f>IF(ISBLANK(Sheet1!FD15)," ",Sheet1!FD15)</f>
        <v xml:space="preserve"> </v>
      </c>
      <c r="FE15" t="str">
        <f>IF(ISBLANK(Sheet1!FE15)," ",Sheet1!FE15)</f>
        <v xml:space="preserve"> </v>
      </c>
      <c r="FF15" t="str">
        <f>IF(ISBLANK(Sheet1!FF15)," ",Sheet1!FF15)</f>
        <v xml:space="preserve"> </v>
      </c>
      <c r="FG15" t="str">
        <f>IF(ISBLANK(Sheet1!FG15)," ",Sheet1!FG15)</f>
        <v xml:space="preserve"> </v>
      </c>
      <c r="FH15" t="str">
        <f>IF(ISBLANK(Sheet1!FH15)," ",Sheet1!FH15)</f>
        <v xml:space="preserve"> </v>
      </c>
      <c r="FI15" t="str">
        <f>IF(ISBLANK(Sheet1!FI15)," ",Sheet1!FI15)</f>
        <v xml:space="preserve"> </v>
      </c>
      <c r="FJ15" t="str">
        <f>IF(ISBLANK(Sheet1!FJ15)," ",Sheet1!FJ15)</f>
        <v xml:space="preserve"> </v>
      </c>
      <c r="FK15" t="str">
        <f>IF(ISBLANK(Sheet1!FK15)," ",Sheet1!FK15)</f>
        <v xml:space="preserve"> </v>
      </c>
      <c r="FL15" t="str">
        <f>IF(ISBLANK(Sheet1!FL15)," ",Sheet1!FL15)</f>
        <v xml:space="preserve"> </v>
      </c>
      <c r="FM15" t="str">
        <f>IF(ISBLANK(Sheet1!FM15)," ",Sheet1!FM15)</f>
        <v xml:space="preserve"> </v>
      </c>
      <c r="FN15" t="str">
        <f>IF(ISBLANK(Sheet1!FN15)," ",Sheet1!FN15)</f>
        <v xml:space="preserve"> </v>
      </c>
      <c r="FO15" t="str">
        <f>IF(ISBLANK(Sheet1!FO15)," ",Sheet1!FO15)</f>
        <v xml:space="preserve"> </v>
      </c>
      <c r="FP15" t="str">
        <f>IF(ISBLANK(Sheet1!FP15)," ",Sheet1!FP15)</f>
        <v xml:space="preserve"> </v>
      </c>
      <c r="FQ15" t="str">
        <f>IF(ISBLANK(Sheet1!FQ15)," ",Sheet1!FQ15)</f>
        <v xml:space="preserve"> </v>
      </c>
      <c r="FR15" t="str">
        <f>IF(ISBLANK(Sheet1!FR15)," ",Sheet1!FR15)</f>
        <v xml:space="preserve"> </v>
      </c>
      <c r="FS15" t="str">
        <f>IF(ISBLANK(Sheet1!FS15)," ",Sheet1!FS15)</f>
        <v xml:space="preserve"> </v>
      </c>
      <c r="FT15" t="str">
        <f>IF(ISBLANK(Sheet1!FT15)," ",Sheet1!FT15)</f>
        <v xml:space="preserve"> </v>
      </c>
      <c r="FU15" t="str">
        <f>IF(ISBLANK(Sheet1!FU15)," ",Sheet1!FU15)</f>
        <v xml:space="preserve"> </v>
      </c>
      <c r="FV15" t="str">
        <f>IF(ISBLANK(Sheet1!FV15)," ",Sheet1!FV15)</f>
        <v xml:space="preserve"> </v>
      </c>
      <c r="FW15" t="str">
        <f>IF(ISBLANK(Sheet1!FW15)," ",Sheet1!FW15)</f>
        <v xml:space="preserve"> </v>
      </c>
      <c r="FX15" t="str">
        <f>IF(ISBLANK(Sheet1!FX15)," ",Sheet1!FX15)</f>
        <v xml:space="preserve"> </v>
      </c>
      <c r="FY15" t="str">
        <f>IF(ISBLANK(Sheet1!FY15)," ",Sheet1!FY15)</f>
        <v xml:space="preserve"> </v>
      </c>
      <c r="FZ15" t="str">
        <f>IF(ISBLANK(Sheet1!FZ15)," ",Sheet1!FZ15)</f>
        <v xml:space="preserve"> </v>
      </c>
      <c r="GA15" t="str">
        <f>IF(ISBLANK(Sheet1!GA15)," ",Sheet1!GA15)</f>
        <v xml:space="preserve"> </v>
      </c>
      <c r="GB15" t="str">
        <f>IF(ISBLANK(Sheet1!GB15)," ",Sheet1!GB15)</f>
        <v xml:space="preserve"> </v>
      </c>
      <c r="GC15" t="str">
        <f>IF(ISBLANK(Sheet1!GC15)," ",Sheet1!GC15)</f>
        <v xml:space="preserve"> </v>
      </c>
      <c r="GD15" t="str">
        <f>IF(ISBLANK(Sheet1!GD15)," ",Sheet1!GD15)</f>
        <v xml:space="preserve"> </v>
      </c>
      <c r="GE15" t="str">
        <f>IF(ISBLANK(Sheet1!GE15)," ",Sheet1!GE15)</f>
        <v xml:space="preserve"> </v>
      </c>
      <c r="GF15" t="str">
        <f>IF(ISBLANK(Sheet1!GF15)," ",Sheet1!GF15)</f>
        <v xml:space="preserve"> </v>
      </c>
      <c r="GG15" t="str">
        <f>IF(ISBLANK(Sheet1!GG15)," ",Sheet1!GG15)</f>
        <v xml:space="preserve"> </v>
      </c>
      <c r="GH15" t="str">
        <f>IF(ISBLANK(Sheet1!GH15)," ",Sheet1!GH15)</f>
        <v xml:space="preserve"> </v>
      </c>
      <c r="GI15" t="str">
        <f>IF(ISBLANK(Sheet1!GI15)," ",Sheet1!GI15)</f>
        <v xml:space="preserve"> </v>
      </c>
      <c r="GJ15" t="str">
        <f>IF(ISBLANK(Sheet1!GJ15)," ",Sheet1!GJ15)</f>
        <v xml:space="preserve"> </v>
      </c>
      <c r="GK15" t="str">
        <f>IF(ISBLANK(Sheet1!GK15)," ",Sheet1!GK15)</f>
        <v xml:space="preserve"> </v>
      </c>
      <c r="GL15" t="str">
        <f>IF(ISBLANK(Sheet1!GL15)," ",Sheet1!GL15)</f>
        <v xml:space="preserve"> </v>
      </c>
      <c r="GM15" t="str">
        <f>IF(ISBLANK(Sheet1!GM15)," ",Sheet1!GM15)</f>
        <v xml:space="preserve"> </v>
      </c>
      <c r="GN15" t="str">
        <f>IF(ISBLANK(Sheet1!GN15)," ",Sheet1!GN15)</f>
        <v xml:space="preserve"> </v>
      </c>
      <c r="GO15" t="str">
        <f>IF(ISBLANK(Sheet1!GO15)," ",Sheet1!GO15)</f>
        <v xml:space="preserve"> </v>
      </c>
      <c r="GP15" t="str">
        <f>IF(ISBLANK(Sheet1!GP15)," ",Sheet1!GP15)</f>
        <v xml:space="preserve"> </v>
      </c>
      <c r="GQ15" t="str">
        <f>IF(ISBLANK(Sheet1!GQ15)," ",Sheet1!GQ15)</f>
        <v xml:space="preserve"> </v>
      </c>
      <c r="GR15" t="str">
        <f>IF(ISBLANK(Sheet1!GR15)," ",Sheet1!GR15)</f>
        <v xml:space="preserve"> </v>
      </c>
      <c r="GS15" t="str">
        <f>IF(ISBLANK(Sheet1!GS15)," ",Sheet1!GS15)</f>
        <v xml:space="preserve"> </v>
      </c>
      <c r="GT15" t="str">
        <f>IF(ISBLANK(Sheet1!GT15)," ",Sheet1!GT15)</f>
        <v xml:space="preserve"> </v>
      </c>
      <c r="GU15" t="str">
        <f>IF(ISBLANK(Sheet1!GU15)," ",Sheet1!GU15)</f>
        <v xml:space="preserve"> </v>
      </c>
      <c r="GV15" t="str">
        <f>IF(ISBLANK(Sheet1!GV15)," ",Sheet1!GV15)</f>
        <v xml:space="preserve"> </v>
      </c>
      <c r="GW15" t="str">
        <f>IF(ISBLANK(Sheet1!GW15)," ",Sheet1!GW15)</f>
        <v xml:space="preserve"> </v>
      </c>
      <c r="GX15" t="str">
        <f>IF(ISBLANK(Sheet1!GX15)," ",Sheet1!GX15)</f>
        <v xml:space="preserve"> </v>
      </c>
      <c r="GY15" t="str">
        <f>IF(ISBLANK(Sheet1!GY15)," ",Sheet1!GY15)</f>
        <v xml:space="preserve"> </v>
      </c>
      <c r="GZ15" t="str">
        <f>IF(ISBLANK(Sheet1!GZ15)," ",Sheet1!GZ15)</f>
        <v xml:space="preserve"> </v>
      </c>
      <c r="HA15" t="str">
        <f>IF(ISBLANK(Sheet1!HA15)," ",Sheet1!HA15)</f>
        <v xml:space="preserve"> </v>
      </c>
      <c r="HB15" t="str">
        <f>IF(ISBLANK(Sheet1!HB15)," ",Sheet1!HB15)</f>
        <v xml:space="preserve"> </v>
      </c>
      <c r="HC15" t="str">
        <f>IF(ISBLANK(Sheet1!HC15)," ",Sheet1!HC15)</f>
        <v xml:space="preserve"> </v>
      </c>
      <c r="HD15" t="str">
        <f>IF(ISBLANK(Sheet1!HD15)," ",Sheet1!HD15)</f>
        <v xml:space="preserve"> </v>
      </c>
      <c r="HE15" t="str">
        <f>IF(ISBLANK(Sheet1!HE15)," ",Sheet1!HE15)</f>
        <v xml:space="preserve"> </v>
      </c>
      <c r="HF15" t="str">
        <f>IF(ISBLANK(Sheet1!HF15)," ",Sheet1!HF15)</f>
        <v xml:space="preserve"> </v>
      </c>
      <c r="HG15" t="str">
        <f>IF(ISBLANK(Sheet1!HG15)," ",Sheet1!HG15)</f>
        <v xml:space="preserve"> </v>
      </c>
    </row>
    <row r="16" spans="1:215" x14ac:dyDescent="0.25">
      <c r="A16">
        <f>IF(ISBLANK(Sheet1!A16)," ",Sheet1!A16)</f>
        <v>10</v>
      </c>
      <c r="B16" t="s">
        <v>55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IF(ISBLANK(Sheet1!H16)," ",Sheet1!H16)</f>
        <v>1</v>
      </c>
      <c r="H16">
        <f>IF(ISBLANK(Sheet1!I16)," ",Sheet1!I16)</f>
        <v>1</v>
      </c>
      <c r="I16">
        <f>IF(ISBLANK(Sheet1!J16)," ",Sheet1!J16)</f>
        <v>1</v>
      </c>
      <c r="J16">
        <f>IF(ISBLANK(Sheet1!K16)," ",Sheet1!K16)</f>
        <v>1</v>
      </c>
      <c r="K16">
        <f>IF(ISBLANK(Sheet1!L16)," ",Sheet1!L16)</f>
        <v>1</v>
      </c>
      <c r="L16">
        <f>IF(ISBLANK(Sheet1!M16)," ",Sheet1!M16)</f>
        <v>1</v>
      </c>
      <c r="M16">
        <f>IF(ISBLANK(Sheet1!N16)," ",Sheet1!N16)</f>
        <v>1</v>
      </c>
      <c r="N16">
        <f>IF(ISBLANK(Sheet1!O16)," ",Sheet1!O16)</f>
        <v>1</v>
      </c>
      <c r="O16">
        <f>IF(ISBLANK(Sheet1!P16)," ",Sheet1!P16)</f>
        <v>1</v>
      </c>
      <c r="P16">
        <f>IF(ISBLANK(Sheet1!Q16)," ",Sheet1!Q16)</f>
        <v>1</v>
      </c>
      <c r="Q16">
        <f>IF(ISBLANK(Sheet1!R16)," ",Sheet1!R16)</f>
        <v>1</v>
      </c>
      <c r="R16">
        <f>IF(ISBLANK(Sheet1!S16)," ",Sheet1!S16)</f>
        <v>1</v>
      </c>
      <c r="S16" t="e">
        <f>IF(ISBLANK(Sheet1!#REF!)," ",Sheet1!#REF!)</f>
        <v>#REF!</v>
      </c>
      <c r="T16">
        <f>IF(ISBLANK(Sheet1!T16)," ",Sheet1!T16)</f>
        <v>1</v>
      </c>
      <c r="U16" t="str">
        <f>IF(ISBLANK(Sheet1!U16)," ",Sheet1!U16)</f>
        <v xml:space="preserve"> </v>
      </c>
      <c r="V16">
        <f>IF(ISBLANK(Sheet1!V16)," ",Sheet1!V16)</f>
        <v>14</v>
      </c>
      <c r="W16" t="str">
        <f>IF(ISBLANK(Sheet1!W16)," ",Sheet1!W16)</f>
        <v xml:space="preserve"> </v>
      </c>
      <c r="X16">
        <f>IF(ISBLANK(Sheet1!X16)," ",Sheet1!X16)</f>
        <v>10</v>
      </c>
      <c r="Y16" t="str">
        <f t="shared" si="1"/>
        <v>-</v>
      </c>
      <c r="Z16">
        <f>IF(ISBLANK(Sheet1!AA16)," ",Sheet1!AA16)</f>
        <v>3</v>
      </c>
      <c r="AA16" t="str">
        <f>IF(ISBLANK(Sheet1!AB16)," ",Sheet1!AB16)</f>
        <v xml:space="preserve"> </v>
      </c>
      <c r="AB16" t="str">
        <f>IF(ISBLANK(Sheet1!AC16)," ",Sheet1!AC16)</f>
        <v xml:space="preserve"> </v>
      </c>
      <c r="AC16" t="str">
        <f>IF(ISBLANK(Sheet1!AD16)," ",Sheet1!AD16)</f>
        <v xml:space="preserve"> </v>
      </c>
      <c r="AD16">
        <f>IF(ISBLANK(Sheet1!AE16)," ",Sheet1!AE16)</f>
        <v>1</v>
      </c>
      <c r="AE16">
        <f>IF(ISBLANK(Sheet1!AF16)," ",Sheet1!AF16)</f>
        <v>1</v>
      </c>
      <c r="AF16">
        <f>IF(ISBLANK(Sheet1!AG16)," ",Sheet1!AG16)</f>
        <v>1</v>
      </c>
      <c r="AG16">
        <f>IF(ISBLANK(Sheet1!AH16)," ",Sheet1!AH16)</f>
        <v>1</v>
      </c>
      <c r="AH16">
        <f>IF(ISBLANK(Sheet1!AI16)," ",Sheet1!AI16)</f>
        <v>1</v>
      </c>
      <c r="AI16" t="str">
        <f>IF(ISBLANK(Sheet1!AJ16)," ",Sheet1!AJ16)</f>
        <v xml:space="preserve"> </v>
      </c>
      <c r="AJ16" t="str">
        <f>IF(ISBLANK(Sheet1!AK16)," ",Sheet1!AK16)</f>
        <v xml:space="preserve"> </v>
      </c>
      <c r="AK16" t="e">
        <f>IF(ISBLANK(Sheet1!#REF!)," ",Sheet1!#REF!)</f>
        <v>#REF!</v>
      </c>
      <c r="AL16" t="str">
        <f>IF(ISBLANK(Sheet1!AL16)," ",Sheet1!AL16)</f>
        <v xml:space="preserve"> </v>
      </c>
      <c r="AM16" t="str">
        <f>IF(ISBLANK(Sheet1!AM16)," ",Sheet1!AM16)</f>
        <v xml:space="preserve"> </v>
      </c>
      <c r="AN16" t="str">
        <f>IF(ISBLANK(Sheet1!AN16)," ",Sheet1!AN16)</f>
        <v xml:space="preserve"> </v>
      </c>
      <c r="AO16">
        <f>IF(ISBLANK(Sheet1!AO16)," ",Sheet1!AO16)</f>
        <v>8</v>
      </c>
      <c r="AP16" t="str">
        <f>IF(ISBLANK(Sheet1!AP16)," ",Sheet1!AP16)</f>
        <v xml:space="preserve"> </v>
      </c>
      <c r="AQ16" t="str">
        <f>IF(ISBLANK(Sheet1!AQ16)," ",Sheet1!AQ16)</f>
        <v xml:space="preserve"> </v>
      </c>
      <c r="AR16">
        <f>IF(ISBLANK(Sheet1!AR16)," ",Sheet1!AR16)</f>
        <v>10</v>
      </c>
      <c r="AS16" t="str">
        <f t="shared" si="2"/>
        <v>-</v>
      </c>
      <c r="AT16">
        <f>IF(ISBLANK(Sheet1!AT16)," ",Sheet1!AT16)</f>
        <v>45</v>
      </c>
      <c r="AU16">
        <f>IF(ISBLANK(Sheet1!AU16)," ",Sheet1!AU16)</f>
        <v>46.666666666666664</v>
      </c>
      <c r="AV16">
        <f>IF(ISBLANK(Sheet1!AV16)," ",Sheet1!AV16)</f>
        <v>0</v>
      </c>
      <c r="AW16">
        <f>IF(ISBLANK(Sheet1!AW16)," ",Sheet1!AW16)</f>
        <v>91.666666666666657</v>
      </c>
      <c r="AX16" t="str">
        <f>IF(ISBLANK(Sheet1!AX16)," ",Sheet1!AX16)</f>
        <v xml:space="preserve"> </v>
      </c>
      <c r="AY16" t="str">
        <f>IF(ISBLANK(Sheet1!AY16)," ",Sheet1!AY16)</f>
        <v xml:space="preserve"> </v>
      </c>
      <c r="AZ16">
        <f>IF(ISBLANK(Sheet1!AZ16)," ",Sheet1!AZ16)</f>
        <v>10</v>
      </c>
      <c r="BA16" t="str">
        <f t="shared" si="3"/>
        <v>-</v>
      </c>
      <c r="BB16" t="str">
        <f>IF(ISBLANK(Sheet1!BB16)," ",Sheet1!BB16)</f>
        <v xml:space="preserve"> </v>
      </c>
      <c r="BC16" t="str">
        <f>IF(ISBLANK(Sheet1!BC16)," ",Sheet1!BC16)</f>
        <v xml:space="preserve"> </v>
      </c>
      <c r="BD16" t="str">
        <f>IF(ISBLANK(Sheet1!BD16)," ",Sheet1!BD16)</f>
        <v xml:space="preserve"> </v>
      </c>
      <c r="BE16">
        <f>IF(ISBLANK(Sheet1!BE16)," ",Sheet1!BE16)</f>
        <v>0</v>
      </c>
      <c r="BF16" t="str">
        <f>IF(ISBLANK(Sheet1!BF16)," ",Sheet1!BF16)</f>
        <v xml:space="preserve"> </v>
      </c>
      <c r="BG16">
        <f>IF(ISBLANK(Sheet1!BG16)," ",Sheet1!BG16)</f>
        <v>10</v>
      </c>
      <c r="BH16" t="str">
        <f t="shared" si="4"/>
        <v>-</v>
      </c>
      <c r="BI16">
        <f>IF(ISBLANK(Sheet1!BI16)," ",Sheet1!BI16)</f>
        <v>1</v>
      </c>
      <c r="BJ16">
        <f>IF(ISBLANK(Sheet1!BJ16)," ",Sheet1!BJ16)</f>
        <v>1</v>
      </c>
      <c r="BK16">
        <f>IF(ISBLANK(Sheet1!BK16)," ",Sheet1!BK16)</f>
        <v>99.666666666666657</v>
      </c>
      <c r="BL16">
        <f>IF(ISBLANK(Sheet1!BL16)," ",Sheet1!BL16)</f>
        <v>0.99666666666666659</v>
      </c>
      <c r="BM16">
        <f>IF(ISBLANK(Sheet1!BM16)," ",Sheet1!BM16)</f>
        <v>5</v>
      </c>
      <c r="BN16" t="str">
        <f>IF(ISBLANK(Sheet1!BN16)," ",Sheet1!BN16)</f>
        <v xml:space="preserve"> </v>
      </c>
      <c r="BO16">
        <f>IF(ISBLANK(Sheet1!BO16)," ",Sheet1!BO16)</f>
        <v>10</v>
      </c>
      <c r="BP16" t="str">
        <f t="shared" si="5"/>
        <v>-</v>
      </c>
      <c r="BQ16">
        <f>IF(ISBLANK(Sheet1!BQ16)," ",Sheet1!BQ16)</f>
        <v>0</v>
      </c>
      <c r="BR16">
        <f>IF(ISBLANK(Sheet1!BR16)," ",Sheet1!BR16)</f>
        <v>0</v>
      </c>
      <c r="BS16" t="str">
        <f>IF(ISBLANK(Sheet1!BS16)," ",Sheet1!BS16)</f>
        <v xml:space="preserve"> </v>
      </c>
      <c r="BT16" t="str">
        <f>IF(ISBLANK(Sheet1!BT16)," ",Sheet1!BT16)</f>
        <v xml:space="preserve"> </v>
      </c>
      <c r="BU16">
        <f>IF(ISBLANK(Sheet1!BU16)," ",Sheet1!BU16)</f>
        <v>10</v>
      </c>
      <c r="BV16" t="str">
        <f t="shared" si="6"/>
        <v>-</v>
      </c>
      <c r="BW16">
        <f>IF(ISBLANK(Sheet1!BW16)," ",Sheet1!BW16)</f>
        <v>0</v>
      </c>
      <c r="BX16">
        <f>IF(ISBLANK(Sheet1!BX16)," ",Sheet1!BX16)</f>
        <v>0</v>
      </c>
      <c r="BY16" t="str">
        <f>IF(ISBLANK(Sheet1!BY16)," ",Sheet1!BY16)</f>
        <v xml:space="preserve"> </v>
      </c>
      <c r="BZ16" t="str">
        <f>IF(ISBLANK(Sheet1!BZ16)," ",Sheet1!BZ16)</f>
        <v xml:space="preserve"> </v>
      </c>
      <c r="CA16" t="str">
        <f>IF(ISBLANK(Sheet1!CA16)," ",Sheet1!CA16)</f>
        <v xml:space="preserve"> </v>
      </c>
      <c r="CB16" t="str">
        <f>IF(ISBLANK(Sheet1!CB16)," ",Sheet1!CB16)</f>
        <v xml:space="preserve"> </v>
      </c>
      <c r="CC16">
        <f>IF(ISBLANK(Sheet1!CC16)," ",Sheet1!CC16)</f>
        <v>10</v>
      </c>
      <c r="CD16" t="str">
        <f t="shared" si="7"/>
        <v>-</v>
      </c>
      <c r="CE16">
        <f>IF(ISBLANK(Sheet1!CE16)," ",Sheet1!CE16)</f>
        <v>8</v>
      </c>
      <c r="CF16">
        <f>IF(ISBLANK(Sheet1!CF16)," ",Sheet1!CF16)</f>
        <v>5</v>
      </c>
      <c r="CG16">
        <f>IF(ISBLANK(Sheet1!CG16)," ",Sheet1!CG16)</f>
        <v>13</v>
      </c>
      <c r="CH16">
        <f>IF(ISBLANK(Sheet1!CH16)," ",Sheet1!CH16)</f>
        <v>10</v>
      </c>
      <c r="CI16" t="str">
        <f>IF(ISBLANK(Sheet1!CI16)," ",Sheet1!CI16)</f>
        <v xml:space="preserve"> </v>
      </c>
      <c r="CJ16">
        <f>IF(ISBLANK(Sheet1!CJ16)," ",Sheet1!CJ16)</f>
        <v>36</v>
      </c>
      <c r="CK16" t="str">
        <f>IF(ISBLANK(Sheet1!CK16)," ",Sheet1!CK16)</f>
        <v xml:space="preserve"> </v>
      </c>
      <c r="CL16">
        <f>IF(ISBLANK(Sheet1!CL16)," ",Sheet1!CL16)</f>
        <v>10</v>
      </c>
      <c r="CM16" t="str">
        <f t="shared" si="8"/>
        <v>-</v>
      </c>
      <c r="CN16">
        <f>IF(ISBLANK(Sheet1!CN16)," ",Sheet1!CN16)</f>
        <v>13</v>
      </c>
      <c r="CO16">
        <f>IF(ISBLANK(Sheet1!CO16)," ",Sheet1!CO16)</f>
        <v>12</v>
      </c>
      <c r="CP16">
        <f>IF(ISBLANK(Sheet1!CP16)," ",Sheet1!CP16)</f>
        <v>18</v>
      </c>
      <c r="CQ16">
        <f>IF(ISBLANK(Sheet1!CQ16)," ",Sheet1!CQ16)</f>
        <v>13</v>
      </c>
      <c r="CR16" t="str">
        <f>IF(ISBLANK(Sheet1!CR16)," ",Sheet1!CR16)</f>
        <v xml:space="preserve"> </v>
      </c>
      <c r="CS16">
        <f>IF(ISBLANK(Sheet1!CS16)," ",Sheet1!CS16)</f>
        <v>56</v>
      </c>
      <c r="CT16" t="str">
        <f>IF(ISBLANK(Sheet1!CT16)," ",Sheet1!CT16)</f>
        <v xml:space="preserve"> </v>
      </c>
      <c r="CU16">
        <f>IF(ISBLANK(Sheet1!CU16)," ",Sheet1!CU16)</f>
        <v>10</v>
      </c>
      <c r="CV16" t="str">
        <f t="shared" si="9"/>
        <v>-</v>
      </c>
      <c r="CW16" t="str">
        <f>IF(ISBLANK(Sheet1!CW16)," ",Sheet1!CW16)</f>
        <v xml:space="preserve"> </v>
      </c>
      <c r="CX16" t="str">
        <f>IF(ISBLANK(Sheet1!CX16)," ",Sheet1!CX16)</f>
        <v xml:space="preserve"> </v>
      </c>
      <c r="CY16" t="str">
        <f>IF(ISBLANK(Sheet1!CY16)," ",Sheet1!CY16)</f>
        <v xml:space="preserve"> </v>
      </c>
      <c r="CZ16" t="str">
        <f>IF(ISBLANK(Sheet1!CZ16)," ",Sheet1!CZ16)</f>
        <v xml:space="preserve"> </v>
      </c>
      <c r="DA16" t="str">
        <f>IF(ISBLANK(Sheet1!DA16)," ",Sheet1!DA16)</f>
        <v xml:space="preserve"> </v>
      </c>
      <c r="DB16">
        <f>IF(ISBLANK(Sheet1!DB16)," ",Sheet1!DB16)</f>
        <v>0</v>
      </c>
      <c r="DC16" t="str">
        <f>IF(ISBLANK(Sheet1!DC16)," ",Sheet1!DC16)</f>
        <v xml:space="preserve"> </v>
      </c>
      <c r="DD16">
        <f>IF(ISBLANK(Sheet1!DD16)," ",Sheet1!DD16)</f>
        <v>10</v>
      </c>
      <c r="DE16" t="str">
        <f t="shared" si="10"/>
        <v>-</v>
      </c>
      <c r="DF16" t="str">
        <f>IF(ISBLANK(Sheet1!DF16)," ",Sheet1!DF16)</f>
        <v xml:space="preserve"> </v>
      </c>
      <c r="DG16" t="str">
        <f>IF(ISBLANK(Sheet1!DG16)," ",Sheet1!DG16)</f>
        <v xml:space="preserve"> </v>
      </c>
      <c r="DH16" t="str">
        <f>IF(ISBLANK(Sheet1!DH16)," ",Sheet1!DH16)</f>
        <v xml:space="preserve"> </v>
      </c>
      <c r="DI16" t="str">
        <f>IF(ISBLANK(Sheet1!DI16)," ",Sheet1!DI16)</f>
        <v xml:space="preserve"> </v>
      </c>
      <c r="DJ16" t="str">
        <f>IF(ISBLANK(Sheet1!DJ16)," ",Sheet1!DJ16)</f>
        <v xml:space="preserve"> </v>
      </c>
      <c r="DK16">
        <f>IF(ISBLANK(Sheet1!DK16)," ",Sheet1!DK16)</f>
        <v>0</v>
      </c>
      <c r="DL16" t="str">
        <f>IF(ISBLANK(Sheet1!DL16)," ",Sheet1!DL16)</f>
        <v xml:space="preserve"> </v>
      </c>
      <c r="DM16">
        <f>IF(ISBLANK(Sheet1!DM16)," ",Sheet1!DM16)</f>
        <v>10</v>
      </c>
      <c r="DN16" t="str">
        <f t="shared" si="11"/>
        <v>-</v>
      </c>
      <c r="DO16" t="str">
        <f>IF(ISBLANK(Sheet1!DO16)," ",Sheet1!DO16)</f>
        <v xml:space="preserve"> </v>
      </c>
      <c r="DP16" t="str">
        <f>IF(ISBLANK(Sheet1!DP16)," ",Sheet1!DP16)</f>
        <v xml:space="preserve"> </v>
      </c>
      <c r="DQ16" t="str">
        <f>IF(ISBLANK(Sheet1!DQ16)," ",Sheet1!DQ16)</f>
        <v xml:space="preserve"> </v>
      </c>
      <c r="DR16" t="str">
        <f>IF(ISBLANK(Sheet1!DR16)," ",Sheet1!DR16)</f>
        <v xml:space="preserve"> </v>
      </c>
      <c r="DS16" t="str">
        <f>IF(ISBLANK(Sheet1!DS16)," ",Sheet1!DS16)</f>
        <v xml:space="preserve"> </v>
      </c>
      <c r="DT16">
        <f>IF(ISBLANK(Sheet1!DT16)," ",Sheet1!DT16)</f>
        <v>0</v>
      </c>
      <c r="DU16" t="str">
        <f>IF(ISBLANK(Sheet1!DU16)," ",Sheet1!DU16)</f>
        <v xml:space="preserve"> </v>
      </c>
      <c r="DV16" t="str">
        <f>IF(ISBLANK(Sheet1!DV16)," ",Sheet1!DV16)</f>
        <v xml:space="preserve"> </v>
      </c>
      <c r="DW16" t="str">
        <f>IF(ISBLANK(Sheet1!DW16)," ",Sheet1!DW16)</f>
        <v xml:space="preserve"> </v>
      </c>
      <c r="DX16" t="str">
        <f>IF(ISBLANK(Sheet1!DX16)," ",Sheet1!DX16)</f>
        <v xml:space="preserve"> </v>
      </c>
      <c r="DY16" t="str">
        <f>IF(ISBLANK(Sheet1!DY16)," ",Sheet1!DY16)</f>
        <v xml:space="preserve"> </v>
      </c>
      <c r="DZ16" t="str">
        <f>IF(ISBLANK(Sheet1!DZ16)," ",Sheet1!DZ16)</f>
        <v xml:space="preserve"> </v>
      </c>
      <c r="EA16" t="str">
        <f>IF(ISBLANK(Sheet1!EA16)," ",Sheet1!EA16)</f>
        <v xml:space="preserve"> </v>
      </c>
      <c r="EB16" t="str">
        <f>IF(ISBLANK(Sheet1!EB16)," ",Sheet1!EB16)</f>
        <v xml:space="preserve"> </v>
      </c>
      <c r="EC16" t="str">
        <f>IF(ISBLANK(Sheet1!EC16)," ",Sheet1!EC16)</f>
        <v xml:space="preserve"> </v>
      </c>
      <c r="ED16" t="str">
        <f>IF(ISBLANK(Sheet1!ED16)," ",Sheet1!ED16)</f>
        <v xml:space="preserve"> </v>
      </c>
      <c r="EE16" t="str">
        <f>IF(ISBLANK(Sheet1!EE16)," ",Sheet1!EE16)</f>
        <v xml:space="preserve"> </v>
      </c>
      <c r="EF16" t="str">
        <f>IF(ISBLANK(Sheet1!EF16)," ",Sheet1!EF16)</f>
        <v xml:space="preserve"> </v>
      </c>
      <c r="EG16" t="str">
        <f>IF(ISBLANK(Sheet1!EG16)," ",Sheet1!EG16)</f>
        <v xml:space="preserve"> </v>
      </c>
      <c r="EH16" t="str">
        <f>IF(ISBLANK(Sheet1!EH16)," ",Sheet1!EH16)</f>
        <v xml:space="preserve"> </v>
      </c>
      <c r="EI16" t="str">
        <f>IF(ISBLANK(Sheet1!EI16)," ",Sheet1!EI16)</f>
        <v xml:space="preserve"> </v>
      </c>
      <c r="EJ16" t="str">
        <f>IF(ISBLANK(Sheet1!EJ16)," ",Sheet1!EJ16)</f>
        <v xml:space="preserve"> </v>
      </c>
      <c r="EK16" t="str">
        <f>IF(ISBLANK(Sheet1!EK16)," ",Sheet1!EK16)</f>
        <v xml:space="preserve"> </v>
      </c>
      <c r="EL16" t="str">
        <f>IF(ISBLANK(Sheet1!EL16)," ",Sheet1!EL16)</f>
        <v xml:space="preserve"> </v>
      </c>
      <c r="EM16" t="str">
        <f>IF(ISBLANK(Sheet1!EM16)," ",Sheet1!EM16)</f>
        <v xml:space="preserve"> </v>
      </c>
      <c r="EN16" t="str">
        <f>IF(ISBLANK(Sheet1!EN16)," ",Sheet1!EN16)</f>
        <v xml:space="preserve"> </v>
      </c>
      <c r="EO16" t="str">
        <f>IF(ISBLANK(Sheet1!EO16)," ",Sheet1!EO16)</f>
        <v xml:space="preserve"> </v>
      </c>
      <c r="EP16" t="str">
        <f>IF(ISBLANK(Sheet1!EP16)," ",Sheet1!EP16)</f>
        <v xml:space="preserve"> </v>
      </c>
      <c r="EQ16" t="str">
        <f>IF(ISBLANK(Sheet1!EQ16)," ",Sheet1!EQ16)</f>
        <v xml:space="preserve"> </v>
      </c>
      <c r="ER16" t="str">
        <f>IF(ISBLANK(Sheet1!ER16)," ",Sheet1!ER16)</f>
        <v xml:space="preserve"> </v>
      </c>
      <c r="ES16" t="str">
        <f>IF(ISBLANK(Sheet1!ES16)," ",Sheet1!ES16)</f>
        <v xml:space="preserve"> </v>
      </c>
      <c r="ET16" t="str">
        <f>IF(ISBLANK(Sheet1!ET16)," ",Sheet1!ET16)</f>
        <v xml:space="preserve"> </v>
      </c>
      <c r="EU16" t="str">
        <f>IF(ISBLANK(Sheet1!EU16)," ",Sheet1!EU16)</f>
        <v xml:space="preserve"> </v>
      </c>
      <c r="EV16" t="str">
        <f>IF(ISBLANK(Sheet1!EV16)," ",Sheet1!EV16)</f>
        <v xml:space="preserve"> </v>
      </c>
      <c r="EW16" t="str">
        <f>IF(ISBLANK(Sheet1!EW16)," ",Sheet1!EW16)</f>
        <v xml:space="preserve"> </v>
      </c>
      <c r="EX16" t="str">
        <f>IF(ISBLANK(Sheet1!EX16)," ",Sheet1!EX16)</f>
        <v xml:space="preserve"> </v>
      </c>
      <c r="EY16" t="str">
        <f>IF(ISBLANK(Sheet1!EY16)," ",Sheet1!EY16)</f>
        <v xml:space="preserve"> </v>
      </c>
      <c r="EZ16" t="str">
        <f>IF(ISBLANK(Sheet1!EZ16)," ",Sheet1!EZ16)</f>
        <v xml:space="preserve"> </v>
      </c>
      <c r="FA16" t="str">
        <f>IF(ISBLANK(Sheet1!FA16)," ",Sheet1!FA16)</f>
        <v xml:space="preserve"> </v>
      </c>
      <c r="FB16" t="str">
        <f>IF(ISBLANK(Sheet1!FB16)," ",Sheet1!FB16)</f>
        <v xml:space="preserve"> </v>
      </c>
      <c r="FC16" t="str">
        <f>IF(ISBLANK(Sheet1!FC16)," ",Sheet1!FC16)</f>
        <v xml:space="preserve"> </v>
      </c>
      <c r="FD16" t="str">
        <f>IF(ISBLANK(Sheet1!FD16)," ",Sheet1!FD16)</f>
        <v xml:space="preserve"> </v>
      </c>
      <c r="FE16" t="str">
        <f>IF(ISBLANK(Sheet1!FE16)," ",Sheet1!FE16)</f>
        <v xml:space="preserve"> </v>
      </c>
      <c r="FF16" t="str">
        <f>IF(ISBLANK(Sheet1!FF16)," ",Sheet1!FF16)</f>
        <v xml:space="preserve"> </v>
      </c>
      <c r="FG16" t="str">
        <f>IF(ISBLANK(Sheet1!FG16)," ",Sheet1!FG16)</f>
        <v xml:space="preserve"> </v>
      </c>
      <c r="FH16" t="str">
        <f>IF(ISBLANK(Sheet1!FH16)," ",Sheet1!FH16)</f>
        <v xml:space="preserve"> </v>
      </c>
      <c r="FI16" t="str">
        <f>IF(ISBLANK(Sheet1!FI16)," ",Sheet1!FI16)</f>
        <v xml:space="preserve"> </v>
      </c>
      <c r="FJ16" t="str">
        <f>IF(ISBLANK(Sheet1!FJ16)," ",Sheet1!FJ16)</f>
        <v xml:space="preserve"> </v>
      </c>
      <c r="FK16" t="str">
        <f>IF(ISBLANK(Sheet1!FK16)," ",Sheet1!FK16)</f>
        <v xml:space="preserve"> </v>
      </c>
      <c r="FL16" t="str">
        <f>IF(ISBLANK(Sheet1!FL16)," ",Sheet1!FL16)</f>
        <v xml:space="preserve"> </v>
      </c>
      <c r="FM16" t="str">
        <f>IF(ISBLANK(Sheet1!FM16)," ",Sheet1!FM16)</f>
        <v xml:space="preserve"> </v>
      </c>
      <c r="FN16" t="str">
        <f>IF(ISBLANK(Sheet1!FN16)," ",Sheet1!FN16)</f>
        <v xml:space="preserve"> </v>
      </c>
      <c r="FO16" t="str">
        <f>IF(ISBLANK(Sheet1!FO16)," ",Sheet1!FO16)</f>
        <v xml:space="preserve"> </v>
      </c>
      <c r="FP16" t="str">
        <f>IF(ISBLANK(Sheet1!FP16)," ",Sheet1!FP16)</f>
        <v xml:space="preserve"> </v>
      </c>
      <c r="FQ16" t="str">
        <f>IF(ISBLANK(Sheet1!FQ16)," ",Sheet1!FQ16)</f>
        <v xml:space="preserve"> </v>
      </c>
      <c r="FR16" t="str">
        <f>IF(ISBLANK(Sheet1!FR16)," ",Sheet1!FR16)</f>
        <v xml:space="preserve"> </v>
      </c>
      <c r="FS16" t="str">
        <f>IF(ISBLANK(Sheet1!FS16)," ",Sheet1!FS16)</f>
        <v xml:space="preserve"> </v>
      </c>
      <c r="FT16" t="str">
        <f>IF(ISBLANK(Sheet1!FT16)," ",Sheet1!FT16)</f>
        <v xml:space="preserve"> </v>
      </c>
      <c r="FU16" t="str">
        <f>IF(ISBLANK(Sheet1!FU16)," ",Sheet1!FU16)</f>
        <v xml:space="preserve"> </v>
      </c>
      <c r="FV16" t="str">
        <f>IF(ISBLANK(Sheet1!FV16)," ",Sheet1!FV16)</f>
        <v xml:space="preserve"> </v>
      </c>
      <c r="FW16" t="str">
        <f>IF(ISBLANK(Sheet1!FW16)," ",Sheet1!FW16)</f>
        <v xml:space="preserve"> </v>
      </c>
      <c r="FX16" t="str">
        <f>IF(ISBLANK(Sheet1!FX16)," ",Sheet1!FX16)</f>
        <v xml:space="preserve"> </v>
      </c>
      <c r="FY16" t="str">
        <f>IF(ISBLANK(Sheet1!FY16)," ",Sheet1!FY16)</f>
        <v xml:space="preserve"> </v>
      </c>
      <c r="FZ16" t="str">
        <f>IF(ISBLANK(Sheet1!FZ16)," ",Sheet1!FZ16)</f>
        <v xml:space="preserve"> </v>
      </c>
      <c r="GA16" t="str">
        <f>IF(ISBLANK(Sheet1!GA16)," ",Sheet1!GA16)</f>
        <v xml:space="preserve"> </v>
      </c>
      <c r="GB16" t="str">
        <f>IF(ISBLANK(Sheet1!GB16)," ",Sheet1!GB16)</f>
        <v xml:space="preserve"> </v>
      </c>
      <c r="GC16" t="str">
        <f>IF(ISBLANK(Sheet1!GC16)," ",Sheet1!GC16)</f>
        <v xml:space="preserve"> </v>
      </c>
      <c r="GD16" t="str">
        <f>IF(ISBLANK(Sheet1!GD16)," ",Sheet1!GD16)</f>
        <v xml:space="preserve"> </v>
      </c>
      <c r="GE16" t="str">
        <f>IF(ISBLANK(Sheet1!GE16)," ",Sheet1!GE16)</f>
        <v xml:space="preserve"> </v>
      </c>
      <c r="GF16" t="str">
        <f>IF(ISBLANK(Sheet1!GF16)," ",Sheet1!GF16)</f>
        <v xml:space="preserve"> </v>
      </c>
      <c r="GG16" t="str">
        <f>IF(ISBLANK(Sheet1!GG16)," ",Sheet1!GG16)</f>
        <v xml:space="preserve"> </v>
      </c>
      <c r="GH16" t="str">
        <f>IF(ISBLANK(Sheet1!GH16)," ",Sheet1!GH16)</f>
        <v xml:space="preserve"> </v>
      </c>
      <c r="GI16" t="str">
        <f>IF(ISBLANK(Sheet1!GI16)," ",Sheet1!GI16)</f>
        <v xml:space="preserve"> </v>
      </c>
      <c r="GJ16" t="str">
        <f>IF(ISBLANK(Sheet1!GJ16)," ",Sheet1!GJ16)</f>
        <v xml:space="preserve"> </v>
      </c>
      <c r="GK16" t="str">
        <f>IF(ISBLANK(Sheet1!GK16)," ",Sheet1!GK16)</f>
        <v xml:space="preserve"> </v>
      </c>
      <c r="GL16" t="str">
        <f>IF(ISBLANK(Sheet1!GL16)," ",Sheet1!GL16)</f>
        <v xml:space="preserve"> </v>
      </c>
      <c r="GM16" t="str">
        <f>IF(ISBLANK(Sheet1!GM16)," ",Sheet1!GM16)</f>
        <v xml:space="preserve"> </v>
      </c>
      <c r="GN16" t="str">
        <f>IF(ISBLANK(Sheet1!GN16)," ",Sheet1!GN16)</f>
        <v xml:space="preserve"> </v>
      </c>
      <c r="GO16" t="str">
        <f>IF(ISBLANK(Sheet1!GO16)," ",Sheet1!GO16)</f>
        <v xml:space="preserve"> </v>
      </c>
      <c r="GP16" t="str">
        <f>IF(ISBLANK(Sheet1!GP16)," ",Sheet1!GP16)</f>
        <v xml:space="preserve"> </v>
      </c>
      <c r="GQ16" t="str">
        <f>IF(ISBLANK(Sheet1!GQ16)," ",Sheet1!GQ16)</f>
        <v xml:space="preserve"> </v>
      </c>
      <c r="GR16" t="str">
        <f>IF(ISBLANK(Sheet1!GR16)," ",Sheet1!GR16)</f>
        <v xml:space="preserve"> </v>
      </c>
      <c r="GS16" t="str">
        <f>IF(ISBLANK(Sheet1!GS16)," ",Sheet1!GS16)</f>
        <v xml:space="preserve"> </v>
      </c>
      <c r="GT16" t="str">
        <f>IF(ISBLANK(Sheet1!GT16)," ",Sheet1!GT16)</f>
        <v xml:space="preserve"> </v>
      </c>
      <c r="GU16" t="str">
        <f>IF(ISBLANK(Sheet1!GU16)," ",Sheet1!GU16)</f>
        <v xml:space="preserve"> </v>
      </c>
      <c r="GV16" t="str">
        <f>IF(ISBLANK(Sheet1!GV16)," ",Sheet1!GV16)</f>
        <v xml:space="preserve"> </v>
      </c>
      <c r="GW16" t="str">
        <f>IF(ISBLANK(Sheet1!GW16)," ",Sheet1!GW16)</f>
        <v xml:space="preserve"> </v>
      </c>
      <c r="GX16" t="str">
        <f>IF(ISBLANK(Sheet1!GX16)," ",Sheet1!GX16)</f>
        <v xml:space="preserve"> </v>
      </c>
      <c r="GY16" t="str">
        <f>IF(ISBLANK(Sheet1!GY16)," ",Sheet1!GY16)</f>
        <v xml:space="preserve"> </v>
      </c>
      <c r="GZ16" t="str">
        <f>IF(ISBLANK(Sheet1!GZ16)," ",Sheet1!GZ16)</f>
        <v xml:space="preserve"> </v>
      </c>
      <c r="HA16" t="str">
        <f>IF(ISBLANK(Sheet1!HA16)," ",Sheet1!HA16)</f>
        <v xml:space="preserve"> </v>
      </c>
      <c r="HB16" t="str">
        <f>IF(ISBLANK(Sheet1!HB16)," ",Sheet1!HB16)</f>
        <v xml:space="preserve"> </v>
      </c>
      <c r="HC16" t="str">
        <f>IF(ISBLANK(Sheet1!HC16)," ",Sheet1!HC16)</f>
        <v xml:space="preserve"> </v>
      </c>
      <c r="HD16" t="str">
        <f>IF(ISBLANK(Sheet1!HD16)," ",Sheet1!HD16)</f>
        <v xml:space="preserve"> </v>
      </c>
      <c r="HE16" t="str">
        <f>IF(ISBLANK(Sheet1!HE16)," ",Sheet1!HE16)</f>
        <v xml:space="preserve"> </v>
      </c>
      <c r="HF16" t="str">
        <f>IF(ISBLANK(Sheet1!HF16)," ",Sheet1!HF16)</f>
        <v xml:space="preserve"> </v>
      </c>
      <c r="HG16" t="str">
        <f>IF(ISBLANK(Sheet1!HG16)," ",Sheet1!HG16)</f>
        <v xml:space="preserve"> </v>
      </c>
    </row>
    <row r="17" spans="1:215" x14ac:dyDescent="0.25">
      <c r="A17">
        <f>IF(ISBLANK(Sheet1!A17)," ",Sheet1!A17)</f>
        <v>11</v>
      </c>
      <c r="B17" t="s">
        <v>55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>
        <f>IF(ISBLANK(Sheet1!H17)," ",Sheet1!H17)</f>
        <v>1</v>
      </c>
      <c r="H17">
        <f>IF(ISBLANK(Sheet1!I17)," ",Sheet1!I17)</f>
        <v>1</v>
      </c>
      <c r="I17">
        <f>IF(ISBLANK(Sheet1!J17)," ",Sheet1!J17)</f>
        <v>1</v>
      </c>
      <c r="J17">
        <f>IF(ISBLANK(Sheet1!K17)," ",Sheet1!K17)</f>
        <v>1</v>
      </c>
      <c r="K17">
        <f>IF(ISBLANK(Sheet1!L17)," ",Sheet1!L17)</f>
        <v>1</v>
      </c>
      <c r="L17">
        <f>IF(ISBLANK(Sheet1!M17)," ",Sheet1!M17)</f>
        <v>1</v>
      </c>
      <c r="M17">
        <f>IF(ISBLANK(Sheet1!N17)," ",Sheet1!N17)</f>
        <v>1</v>
      </c>
      <c r="N17">
        <f>IF(ISBLANK(Sheet1!O17)," ",Sheet1!O17)</f>
        <v>1</v>
      </c>
      <c r="O17">
        <f>IF(ISBLANK(Sheet1!P17)," ",Sheet1!P17)</f>
        <v>1</v>
      </c>
      <c r="P17">
        <f>IF(ISBLANK(Sheet1!Q17)," ",Sheet1!Q17)</f>
        <v>1</v>
      </c>
      <c r="Q17">
        <f>IF(ISBLANK(Sheet1!R17)," ",Sheet1!R17)</f>
        <v>1</v>
      </c>
      <c r="R17">
        <f>IF(ISBLANK(Sheet1!S17)," ",Sheet1!S17)</f>
        <v>1</v>
      </c>
      <c r="S17" t="e">
        <f>IF(ISBLANK(Sheet1!#REF!)," ",Sheet1!#REF!)</f>
        <v>#REF!</v>
      </c>
      <c r="T17">
        <f>IF(ISBLANK(Sheet1!T17)," ",Sheet1!T17)</f>
        <v>1</v>
      </c>
      <c r="U17" t="str">
        <f>IF(ISBLANK(Sheet1!U17)," ",Sheet1!U17)</f>
        <v xml:space="preserve"> </v>
      </c>
      <c r="V17">
        <f>IF(ISBLANK(Sheet1!V17)," ",Sheet1!V17)</f>
        <v>14</v>
      </c>
      <c r="W17" t="str">
        <f>IF(ISBLANK(Sheet1!W17)," ",Sheet1!W17)</f>
        <v xml:space="preserve"> </v>
      </c>
      <c r="X17">
        <f>IF(ISBLANK(Sheet1!X17)," ",Sheet1!X17)</f>
        <v>11</v>
      </c>
      <c r="Y17" t="str">
        <f t="shared" si="1"/>
        <v>-</v>
      </c>
      <c r="Z17">
        <f>IF(ISBLANK(Sheet1!AA17)," ",Sheet1!AA17)</f>
        <v>1</v>
      </c>
      <c r="AA17">
        <f>IF(ISBLANK(Sheet1!AB17)," ",Sheet1!AB17)</f>
        <v>1</v>
      </c>
      <c r="AB17">
        <f>IF(ISBLANK(Sheet1!AC17)," ",Sheet1!AC17)</f>
        <v>1</v>
      </c>
      <c r="AC17">
        <f>IF(ISBLANK(Sheet1!AD17)," ",Sheet1!AD17)</f>
        <v>1</v>
      </c>
      <c r="AD17">
        <f>IF(ISBLANK(Sheet1!AE17)," ",Sheet1!AE17)</f>
        <v>1</v>
      </c>
      <c r="AE17" t="str">
        <f>IF(ISBLANK(Sheet1!AF17)," ",Sheet1!AF17)</f>
        <v xml:space="preserve"> </v>
      </c>
      <c r="AF17">
        <f>IF(ISBLANK(Sheet1!AG17)," ",Sheet1!AG17)</f>
        <v>1</v>
      </c>
      <c r="AG17">
        <f>IF(ISBLANK(Sheet1!AH17)," ",Sheet1!AH17)</f>
        <v>1</v>
      </c>
      <c r="AH17">
        <f>IF(ISBLANK(Sheet1!AI17)," ",Sheet1!AI17)</f>
        <v>1</v>
      </c>
      <c r="AI17" t="str">
        <f>IF(ISBLANK(Sheet1!AJ17)," ",Sheet1!AJ17)</f>
        <v xml:space="preserve"> </v>
      </c>
      <c r="AJ17" t="str">
        <f>IF(ISBLANK(Sheet1!AK17)," ",Sheet1!AK17)</f>
        <v xml:space="preserve"> </v>
      </c>
      <c r="AK17" t="e">
        <f>IF(ISBLANK(Sheet1!#REF!)," ",Sheet1!#REF!)</f>
        <v>#REF!</v>
      </c>
      <c r="AL17" t="str">
        <f>IF(ISBLANK(Sheet1!AL17)," ",Sheet1!AL17)</f>
        <v xml:space="preserve"> </v>
      </c>
      <c r="AM17" t="str">
        <f>IF(ISBLANK(Sheet1!AM17)," ",Sheet1!AM17)</f>
        <v xml:space="preserve"> </v>
      </c>
      <c r="AN17" t="str">
        <f>IF(ISBLANK(Sheet1!AN17)," ",Sheet1!AN17)</f>
        <v xml:space="preserve"> </v>
      </c>
      <c r="AO17">
        <f>IF(ISBLANK(Sheet1!AO17)," ",Sheet1!AO17)</f>
        <v>8</v>
      </c>
      <c r="AP17" t="str">
        <f>IF(ISBLANK(Sheet1!AP17)," ",Sheet1!AP17)</f>
        <v xml:space="preserve"> </v>
      </c>
      <c r="AQ17" t="str">
        <f>IF(ISBLANK(Sheet1!AQ17)," ",Sheet1!AQ17)</f>
        <v xml:space="preserve"> </v>
      </c>
      <c r="AR17">
        <f>IF(ISBLANK(Sheet1!AR17)," ",Sheet1!AR17)</f>
        <v>11</v>
      </c>
      <c r="AS17" t="str">
        <f t="shared" si="2"/>
        <v>-</v>
      </c>
      <c r="AT17">
        <f>IF(ISBLANK(Sheet1!AT17)," ",Sheet1!AT17)</f>
        <v>25.624999999999996</v>
      </c>
      <c r="AU17">
        <f>IF(ISBLANK(Sheet1!AU17)," ",Sheet1!AU17)</f>
        <v>41.666666666666671</v>
      </c>
      <c r="AV17">
        <f>IF(ISBLANK(Sheet1!AV17)," ",Sheet1!AV17)</f>
        <v>0</v>
      </c>
      <c r="AW17">
        <f>IF(ISBLANK(Sheet1!AW17)," ",Sheet1!AW17)</f>
        <v>67.291666666666671</v>
      </c>
      <c r="AX17" t="str">
        <f>IF(ISBLANK(Sheet1!AX17)," ",Sheet1!AX17)</f>
        <v xml:space="preserve"> </v>
      </c>
      <c r="AY17" t="str">
        <f>IF(ISBLANK(Sheet1!AY17)," ",Sheet1!AY17)</f>
        <v xml:space="preserve"> </v>
      </c>
      <c r="AZ17">
        <f>IF(ISBLANK(Sheet1!AZ17)," ",Sheet1!AZ17)</f>
        <v>11</v>
      </c>
      <c r="BA17" t="str">
        <f t="shared" si="3"/>
        <v>-</v>
      </c>
      <c r="BB17" t="str">
        <f>IF(ISBLANK(Sheet1!BB17)," ",Sheet1!BB17)</f>
        <v xml:space="preserve"> </v>
      </c>
      <c r="BC17" t="str">
        <f>IF(ISBLANK(Sheet1!BC17)," ",Sheet1!BC17)</f>
        <v xml:space="preserve"> </v>
      </c>
      <c r="BD17" t="str">
        <f>IF(ISBLANK(Sheet1!BD17)," ",Sheet1!BD17)</f>
        <v xml:space="preserve"> </v>
      </c>
      <c r="BE17">
        <f>IF(ISBLANK(Sheet1!BE17)," ",Sheet1!BE17)</f>
        <v>0</v>
      </c>
      <c r="BF17" t="str">
        <f>IF(ISBLANK(Sheet1!BF17)," ",Sheet1!BF17)</f>
        <v xml:space="preserve"> </v>
      </c>
      <c r="BG17">
        <f>IF(ISBLANK(Sheet1!BG17)," ",Sheet1!BG17)</f>
        <v>11</v>
      </c>
      <c r="BH17" t="str">
        <f t="shared" si="4"/>
        <v>-</v>
      </c>
      <c r="BI17">
        <f>IF(ISBLANK(Sheet1!BI17)," ",Sheet1!BI17)</f>
        <v>1</v>
      </c>
      <c r="BJ17">
        <f>IF(ISBLANK(Sheet1!BJ17)," ",Sheet1!BJ17)</f>
        <v>1</v>
      </c>
      <c r="BK17">
        <f>IF(ISBLANK(Sheet1!BK17)," ",Sheet1!BK17)</f>
        <v>75.291666666666671</v>
      </c>
      <c r="BL17">
        <f>IF(ISBLANK(Sheet1!BL17)," ",Sheet1!BL17)</f>
        <v>0.75291666666666668</v>
      </c>
      <c r="BM17">
        <f>IF(ISBLANK(Sheet1!BM17)," ",Sheet1!BM17)</f>
        <v>4</v>
      </c>
      <c r="BN17" t="str">
        <f>IF(ISBLANK(Sheet1!BN17)," ",Sheet1!BN17)</f>
        <v xml:space="preserve"> </v>
      </c>
      <c r="BO17">
        <f>IF(ISBLANK(Sheet1!BO17)," ",Sheet1!BO17)</f>
        <v>11</v>
      </c>
      <c r="BP17" t="str">
        <f t="shared" si="5"/>
        <v>-</v>
      </c>
      <c r="BQ17">
        <f>IF(ISBLANK(Sheet1!BQ17)," ",Sheet1!BQ17)</f>
        <v>0</v>
      </c>
      <c r="BR17">
        <f>IF(ISBLANK(Sheet1!BR17)," ",Sheet1!BR17)</f>
        <v>0</v>
      </c>
      <c r="BS17" t="str">
        <f>IF(ISBLANK(Sheet1!BS17)," ",Sheet1!BS17)</f>
        <v xml:space="preserve"> </v>
      </c>
      <c r="BT17" t="str">
        <f>IF(ISBLANK(Sheet1!BT17)," ",Sheet1!BT17)</f>
        <v xml:space="preserve"> </v>
      </c>
      <c r="BU17">
        <f>IF(ISBLANK(Sheet1!BU17)," ",Sheet1!BU17)</f>
        <v>11</v>
      </c>
      <c r="BV17" t="str">
        <f t="shared" si="6"/>
        <v>-</v>
      </c>
      <c r="BW17">
        <f>IF(ISBLANK(Sheet1!BW17)," ",Sheet1!BW17)</f>
        <v>0</v>
      </c>
      <c r="BX17">
        <f>IF(ISBLANK(Sheet1!BX17)," ",Sheet1!BX17)</f>
        <v>0</v>
      </c>
      <c r="BY17" t="str">
        <f>IF(ISBLANK(Sheet1!BY17)," ",Sheet1!BY17)</f>
        <v xml:space="preserve"> </v>
      </c>
      <c r="BZ17" t="str">
        <f>IF(ISBLANK(Sheet1!BZ17)," ",Sheet1!BZ17)</f>
        <v xml:space="preserve"> </v>
      </c>
      <c r="CA17" t="str">
        <f>IF(ISBLANK(Sheet1!CA17)," ",Sheet1!CA17)</f>
        <v xml:space="preserve"> </v>
      </c>
      <c r="CB17" t="str">
        <f>IF(ISBLANK(Sheet1!CB17)," ",Sheet1!CB17)</f>
        <v xml:space="preserve"> </v>
      </c>
      <c r="CC17">
        <f>IF(ISBLANK(Sheet1!CC17)," ",Sheet1!CC17)</f>
        <v>11</v>
      </c>
      <c r="CD17" t="str">
        <f t="shared" si="7"/>
        <v>-</v>
      </c>
      <c r="CE17">
        <f>IF(ISBLANK(Sheet1!CE17)," ",Sheet1!CE17)</f>
        <v>0</v>
      </c>
      <c r="CF17">
        <f>IF(ISBLANK(Sheet1!CF17)," ",Sheet1!CF17)</f>
        <v>4.5</v>
      </c>
      <c r="CG17">
        <f>IF(ISBLANK(Sheet1!CG17)," ",Sheet1!CG17)</f>
        <v>5</v>
      </c>
      <c r="CH17">
        <f>IF(ISBLANK(Sheet1!CH17)," ",Sheet1!CH17)</f>
        <v>11</v>
      </c>
      <c r="CI17" t="str">
        <f>IF(ISBLANK(Sheet1!CI17)," ",Sheet1!CI17)</f>
        <v xml:space="preserve"> </v>
      </c>
      <c r="CJ17">
        <f>IF(ISBLANK(Sheet1!CJ17)," ",Sheet1!CJ17)</f>
        <v>20.5</v>
      </c>
      <c r="CK17" t="str">
        <f>IF(ISBLANK(Sheet1!CK17)," ",Sheet1!CK17)</f>
        <v xml:space="preserve"> </v>
      </c>
      <c r="CL17">
        <f>IF(ISBLANK(Sheet1!CL17)," ",Sheet1!CL17)</f>
        <v>11</v>
      </c>
      <c r="CM17" t="str">
        <f t="shared" si="8"/>
        <v>-</v>
      </c>
      <c r="CN17">
        <f>IF(ISBLANK(Sheet1!CN17)," ",Sheet1!CN17)</f>
        <v>12</v>
      </c>
      <c r="CO17">
        <f>IF(ISBLANK(Sheet1!CO17)," ",Sheet1!CO17)</f>
        <v>12</v>
      </c>
      <c r="CP17">
        <f>IF(ISBLANK(Sheet1!CP17)," ",Sheet1!CP17)</f>
        <v>16</v>
      </c>
      <c r="CQ17">
        <f>IF(ISBLANK(Sheet1!CQ17)," ",Sheet1!CQ17)</f>
        <v>10</v>
      </c>
      <c r="CR17" t="str">
        <f>IF(ISBLANK(Sheet1!CR17)," ",Sheet1!CR17)</f>
        <v xml:space="preserve"> </v>
      </c>
      <c r="CS17">
        <f>IF(ISBLANK(Sheet1!CS17)," ",Sheet1!CS17)</f>
        <v>50</v>
      </c>
      <c r="CT17" t="str">
        <f>IF(ISBLANK(Sheet1!CT17)," ",Sheet1!CT17)</f>
        <v xml:space="preserve"> </v>
      </c>
      <c r="CU17">
        <f>IF(ISBLANK(Sheet1!CU17)," ",Sheet1!CU17)</f>
        <v>11</v>
      </c>
      <c r="CV17" t="str">
        <f t="shared" si="9"/>
        <v>-</v>
      </c>
      <c r="CW17" t="str">
        <f>IF(ISBLANK(Sheet1!CW17)," ",Sheet1!CW17)</f>
        <v xml:space="preserve"> </v>
      </c>
      <c r="CX17" t="str">
        <f>IF(ISBLANK(Sheet1!CX17)," ",Sheet1!CX17)</f>
        <v xml:space="preserve"> </v>
      </c>
      <c r="CY17" t="str">
        <f>IF(ISBLANK(Sheet1!CY17)," ",Sheet1!CY17)</f>
        <v xml:space="preserve"> </v>
      </c>
      <c r="CZ17" t="str">
        <f>IF(ISBLANK(Sheet1!CZ17)," ",Sheet1!CZ17)</f>
        <v xml:space="preserve"> </v>
      </c>
      <c r="DA17" t="str">
        <f>IF(ISBLANK(Sheet1!DA17)," ",Sheet1!DA17)</f>
        <v xml:space="preserve"> </v>
      </c>
      <c r="DB17">
        <f>IF(ISBLANK(Sheet1!DB17)," ",Sheet1!DB17)</f>
        <v>0</v>
      </c>
      <c r="DC17" t="str">
        <f>IF(ISBLANK(Sheet1!DC17)," ",Sheet1!DC17)</f>
        <v xml:space="preserve"> </v>
      </c>
      <c r="DD17">
        <f>IF(ISBLANK(Sheet1!DD17)," ",Sheet1!DD17)</f>
        <v>11</v>
      </c>
      <c r="DE17" t="str">
        <f t="shared" si="10"/>
        <v>-</v>
      </c>
      <c r="DF17" t="str">
        <f>IF(ISBLANK(Sheet1!DF17)," ",Sheet1!DF17)</f>
        <v xml:space="preserve"> </v>
      </c>
      <c r="DG17" t="str">
        <f>IF(ISBLANK(Sheet1!DG17)," ",Sheet1!DG17)</f>
        <v xml:space="preserve"> </v>
      </c>
      <c r="DH17" t="str">
        <f>IF(ISBLANK(Sheet1!DH17)," ",Sheet1!DH17)</f>
        <v xml:space="preserve"> </v>
      </c>
      <c r="DI17" t="str">
        <f>IF(ISBLANK(Sheet1!DI17)," ",Sheet1!DI17)</f>
        <v xml:space="preserve"> </v>
      </c>
      <c r="DJ17" t="str">
        <f>IF(ISBLANK(Sheet1!DJ17)," ",Sheet1!DJ17)</f>
        <v xml:space="preserve"> </v>
      </c>
      <c r="DK17">
        <f>IF(ISBLANK(Sheet1!DK17)," ",Sheet1!DK17)</f>
        <v>0</v>
      </c>
      <c r="DL17" t="str">
        <f>IF(ISBLANK(Sheet1!DL17)," ",Sheet1!DL17)</f>
        <v xml:space="preserve"> </v>
      </c>
      <c r="DM17">
        <f>IF(ISBLANK(Sheet1!DM17)," ",Sheet1!DM17)</f>
        <v>11</v>
      </c>
      <c r="DN17" t="str">
        <f t="shared" si="11"/>
        <v>-</v>
      </c>
      <c r="DO17" t="str">
        <f>IF(ISBLANK(Sheet1!DO17)," ",Sheet1!DO17)</f>
        <v xml:space="preserve"> </v>
      </c>
      <c r="DP17" t="str">
        <f>IF(ISBLANK(Sheet1!DP17)," ",Sheet1!DP17)</f>
        <v xml:space="preserve"> </v>
      </c>
      <c r="DQ17" t="str">
        <f>IF(ISBLANK(Sheet1!DQ17)," ",Sheet1!DQ17)</f>
        <v xml:space="preserve"> </v>
      </c>
      <c r="DR17" t="str">
        <f>IF(ISBLANK(Sheet1!DR17)," ",Sheet1!DR17)</f>
        <v xml:space="preserve"> </v>
      </c>
      <c r="DS17" t="str">
        <f>IF(ISBLANK(Sheet1!DS17)," ",Sheet1!DS17)</f>
        <v xml:space="preserve"> </v>
      </c>
      <c r="DT17">
        <f>IF(ISBLANK(Sheet1!DT17)," ",Sheet1!DT17)</f>
        <v>0</v>
      </c>
      <c r="DU17" t="str">
        <f>IF(ISBLANK(Sheet1!DU17)," ",Sheet1!DU17)</f>
        <v xml:space="preserve"> </v>
      </c>
      <c r="DV17" t="str">
        <f>IF(ISBLANK(Sheet1!DV17)," ",Sheet1!DV17)</f>
        <v xml:space="preserve"> </v>
      </c>
      <c r="DW17" t="str">
        <f>IF(ISBLANK(Sheet1!DW17)," ",Sheet1!DW17)</f>
        <v xml:space="preserve"> </v>
      </c>
      <c r="DX17" t="str">
        <f>IF(ISBLANK(Sheet1!DX17)," ",Sheet1!DX17)</f>
        <v xml:space="preserve"> </v>
      </c>
      <c r="DY17" t="str">
        <f>IF(ISBLANK(Sheet1!DY17)," ",Sheet1!DY17)</f>
        <v xml:space="preserve"> </v>
      </c>
      <c r="DZ17" t="str">
        <f>IF(ISBLANK(Sheet1!DZ17)," ",Sheet1!DZ17)</f>
        <v xml:space="preserve"> </v>
      </c>
      <c r="EA17" t="str">
        <f>IF(ISBLANK(Sheet1!EA17)," ",Sheet1!EA17)</f>
        <v xml:space="preserve"> </v>
      </c>
      <c r="EB17" t="str">
        <f>IF(ISBLANK(Sheet1!EB17)," ",Sheet1!EB17)</f>
        <v xml:space="preserve"> </v>
      </c>
      <c r="EC17" t="str">
        <f>IF(ISBLANK(Sheet1!EC17)," ",Sheet1!EC17)</f>
        <v xml:space="preserve"> </v>
      </c>
      <c r="ED17" t="str">
        <f>IF(ISBLANK(Sheet1!ED17)," ",Sheet1!ED17)</f>
        <v xml:space="preserve"> </v>
      </c>
      <c r="EE17" t="str">
        <f>IF(ISBLANK(Sheet1!EE17)," ",Sheet1!EE17)</f>
        <v xml:space="preserve"> </v>
      </c>
      <c r="EF17" t="str">
        <f>IF(ISBLANK(Sheet1!EF17)," ",Sheet1!EF17)</f>
        <v xml:space="preserve"> </v>
      </c>
      <c r="EG17" t="str">
        <f>IF(ISBLANK(Sheet1!EG17)," ",Sheet1!EG17)</f>
        <v xml:space="preserve"> </v>
      </c>
      <c r="EH17" t="str">
        <f>IF(ISBLANK(Sheet1!EH17)," ",Sheet1!EH17)</f>
        <v xml:space="preserve"> </v>
      </c>
      <c r="EI17" t="str">
        <f>IF(ISBLANK(Sheet1!EI17)," ",Sheet1!EI17)</f>
        <v xml:space="preserve"> </v>
      </c>
      <c r="EJ17" t="str">
        <f>IF(ISBLANK(Sheet1!EJ17)," ",Sheet1!EJ17)</f>
        <v xml:space="preserve"> </v>
      </c>
      <c r="EK17" t="str">
        <f>IF(ISBLANK(Sheet1!EK17)," ",Sheet1!EK17)</f>
        <v xml:space="preserve"> </v>
      </c>
      <c r="EL17" t="str">
        <f>IF(ISBLANK(Sheet1!EL17)," ",Sheet1!EL17)</f>
        <v xml:space="preserve"> </v>
      </c>
      <c r="EM17" t="str">
        <f>IF(ISBLANK(Sheet1!EM17)," ",Sheet1!EM17)</f>
        <v xml:space="preserve"> </v>
      </c>
      <c r="EN17" t="str">
        <f>IF(ISBLANK(Sheet1!EN17)," ",Sheet1!EN17)</f>
        <v xml:space="preserve"> </v>
      </c>
      <c r="EO17" t="str">
        <f>IF(ISBLANK(Sheet1!EO17)," ",Sheet1!EO17)</f>
        <v xml:space="preserve"> </v>
      </c>
      <c r="EP17" t="str">
        <f>IF(ISBLANK(Sheet1!EP17)," ",Sheet1!EP17)</f>
        <v xml:space="preserve"> </v>
      </c>
      <c r="EQ17" t="str">
        <f>IF(ISBLANK(Sheet1!EQ17)," ",Sheet1!EQ17)</f>
        <v xml:space="preserve"> </v>
      </c>
      <c r="ER17" t="str">
        <f>IF(ISBLANK(Sheet1!ER17)," ",Sheet1!ER17)</f>
        <v xml:space="preserve"> </v>
      </c>
      <c r="ES17" t="str">
        <f>IF(ISBLANK(Sheet1!ES17)," ",Sheet1!ES17)</f>
        <v xml:space="preserve"> </v>
      </c>
      <c r="ET17" t="str">
        <f>IF(ISBLANK(Sheet1!ET17)," ",Sheet1!ET17)</f>
        <v xml:space="preserve"> </v>
      </c>
      <c r="EU17" t="str">
        <f>IF(ISBLANK(Sheet1!EU17)," ",Sheet1!EU17)</f>
        <v xml:space="preserve"> </v>
      </c>
      <c r="EV17" t="str">
        <f>IF(ISBLANK(Sheet1!EV17)," ",Sheet1!EV17)</f>
        <v xml:space="preserve"> </v>
      </c>
      <c r="EW17" t="str">
        <f>IF(ISBLANK(Sheet1!EW17)," ",Sheet1!EW17)</f>
        <v xml:space="preserve"> </v>
      </c>
      <c r="EX17" t="str">
        <f>IF(ISBLANK(Sheet1!EX17)," ",Sheet1!EX17)</f>
        <v xml:space="preserve"> </v>
      </c>
      <c r="EY17" t="str">
        <f>IF(ISBLANK(Sheet1!EY17)," ",Sheet1!EY17)</f>
        <v xml:space="preserve"> </v>
      </c>
      <c r="EZ17" t="str">
        <f>IF(ISBLANK(Sheet1!EZ17)," ",Sheet1!EZ17)</f>
        <v xml:space="preserve"> </v>
      </c>
      <c r="FA17" t="str">
        <f>IF(ISBLANK(Sheet1!FA17)," ",Sheet1!FA17)</f>
        <v xml:space="preserve"> </v>
      </c>
      <c r="FB17" t="str">
        <f>IF(ISBLANK(Sheet1!FB17)," ",Sheet1!FB17)</f>
        <v xml:space="preserve"> </v>
      </c>
      <c r="FC17" t="str">
        <f>IF(ISBLANK(Sheet1!FC17)," ",Sheet1!FC17)</f>
        <v xml:space="preserve"> </v>
      </c>
      <c r="FD17" t="str">
        <f>IF(ISBLANK(Sheet1!FD17)," ",Sheet1!FD17)</f>
        <v xml:space="preserve"> </v>
      </c>
      <c r="FE17" t="str">
        <f>IF(ISBLANK(Sheet1!FE17)," ",Sheet1!FE17)</f>
        <v xml:space="preserve"> </v>
      </c>
      <c r="FF17" t="str">
        <f>IF(ISBLANK(Sheet1!FF17)," ",Sheet1!FF17)</f>
        <v xml:space="preserve"> </v>
      </c>
      <c r="FG17" t="str">
        <f>IF(ISBLANK(Sheet1!FG17)," ",Sheet1!FG17)</f>
        <v xml:space="preserve"> </v>
      </c>
      <c r="FH17" t="str">
        <f>IF(ISBLANK(Sheet1!FH17)," ",Sheet1!FH17)</f>
        <v xml:space="preserve"> </v>
      </c>
      <c r="FI17" t="str">
        <f>IF(ISBLANK(Sheet1!FI17)," ",Sheet1!FI17)</f>
        <v xml:space="preserve"> </v>
      </c>
      <c r="FJ17" t="str">
        <f>IF(ISBLANK(Sheet1!FJ17)," ",Sheet1!FJ17)</f>
        <v xml:space="preserve"> </v>
      </c>
      <c r="FK17" t="str">
        <f>IF(ISBLANK(Sheet1!FK17)," ",Sheet1!FK17)</f>
        <v xml:space="preserve"> </v>
      </c>
      <c r="FL17" t="str">
        <f>IF(ISBLANK(Sheet1!FL17)," ",Sheet1!FL17)</f>
        <v xml:space="preserve"> </v>
      </c>
      <c r="FM17" t="str">
        <f>IF(ISBLANK(Sheet1!FM17)," ",Sheet1!FM17)</f>
        <v xml:space="preserve"> </v>
      </c>
      <c r="FN17" t="str">
        <f>IF(ISBLANK(Sheet1!FN17)," ",Sheet1!FN17)</f>
        <v xml:space="preserve"> </v>
      </c>
      <c r="FO17" t="str">
        <f>IF(ISBLANK(Sheet1!FO17)," ",Sheet1!FO17)</f>
        <v xml:space="preserve"> </v>
      </c>
      <c r="FP17" t="str">
        <f>IF(ISBLANK(Sheet1!FP17)," ",Sheet1!FP17)</f>
        <v xml:space="preserve"> </v>
      </c>
      <c r="FQ17" t="str">
        <f>IF(ISBLANK(Sheet1!FQ17)," ",Sheet1!FQ17)</f>
        <v xml:space="preserve"> </v>
      </c>
      <c r="FR17" t="str">
        <f>IF(ISBLANK(Sheet1!FR17)," ",Sheet1!FR17)</f>
        <v xml:space="preserve"> </v>
      </c>
      <c r="FS17" t="str">
        <f>IF(ISBLANK(Sheet1!FS17)," ",Sheet1!FS17)</f>
        <v xml:space="preserve"> </v>
      </c>
      <c r="FT17" t="str">
        <f>IF(ISBLANK(Sheet1!FT17)," ",Sheet1!FT17)</f>
        <v xml:space="preserve"> </v>
      </c>
      <c r="FU17" t="str">
        <f>IF(ISBLANK(Sheet1!FU17)," ",Sheet1!FU17)</f>
        <v xml:space="preserve"> </v>
      </c>
      <c r="FV17" t="str">
        <f>IF(ISBLANK(Sheet1!FV17)," ",Sheet1!FV17)</f>
        <v xml:space="preserve"> </v>
      </c>
      <c r="FW17" t="str">
        <f>IF(ISBLANK(Sheet1!FW17)," ",Sheet1!FW17)</f>
        <v xml:space="preserve"> </v>
      </c>
      <c r="FX17" t="str">
        <f>IF(ISBLANK(Sheet1!FX17)," ",Sheet1!FX17)</f>
        <v xml:space="preserve"> </v>
      </c>
      <c r="FY17" t="str">
        <f>IF(ISBLANK(Sheet1!FY17)," ",Sheet1!FY17)</f>
        <v xml:space="preserve"> </v>
      </c>
      <c r="FZ17" t="str">
        <f>IF(ISBLANK(Sheet1!FZ17)," ",Sheet1!FZ17)</f>
        <v xml:space="preserve"> </v>
      </c>
      <c r="GA17" t="str">
        <f>IF(ISBLANK(Sheet1!GA17)," ",Sheet1!GA17)</f>
        <v xml:space="preserve"> </v>
      </c>
      <c r="GB17" t="str">
        <f>IF(ISBLANK(Sheet1!GB17)," ",Sheet1!GB17)</f>
        <v xml:space="preserve"> </v>
      </c>
      <c r="GC17" t="str">
        <f>IF(ISBLANK(Sheet1!GC17)," ",Sheet1!GC17)</f>
        <v xml:space="preserve"> </v>
      </c>
      <c r="GD17" t="str">
        <f>IF(ISBLANK(Sheet1!GD17)," ",Sheet1!GD17)</f>
        <v xml:space="preserve"> </v>
      </c>
      <c r="GE17" t="str">
        <f>IF(ISBLANK(Sheet1!GE17)," ",Sheet1!GE17)</f>
        <v xml:space="preserve"> </v>
      </c>
      <c r="GF17" t="str">
        <f>IF(ISBLANK(Sheet1!GF17)," ",Sheet1!GF17)</f>
        <v xml:space="preserve"> </v>
      </c>
      <c r="GG17" t="str">
        <f>IF(ISBLANK(Sheet1!GG17)," ",Sheet1!GG17)</f>
        <v xml:space="preserve"> </v>
      </c>
      <c r="GH17" t="str">
        <f>IF(ISBLANK(Sheet1!GH17)," ",Sheet1!GH17)</f>
        <v xml:space="preserve"> </v>
      </c>
      <c r="GI17" t="str">
        <f>IF(ISBLANK(Sheet1!GI17)," ",Sheet1!GI17)</f>
        <v xml:space="preserve"> </v>
      </c>
      <c r="GJ17" t="str">
        <f>IF(ISBLANK(Sheet1!GJ17)," ",Sheet1!GJ17)</f>
        <v xml:space="preserve"> </v>
      </c>
      <c r="GK17" t="str">
        <f>IF(ISBLANK(Sheet1!GK17)," ",Sheet1!GK17)</f>
        <v xml:space="preserve"> </v>
      </c>
      <c r="GL17" t="str">
        <f>IF(ISBLANK(Sheet1!GL17)," ",Sheet1!GL17)</f>
        <v xml:space="preserve"> </v>
      </c>
      <c r="GM17" t="str">
        <f>IF(ISBLANK(Sheet1!GM17)," ",Sheet1!GM17)</f>
        <v xml:space="preserve"> </v>
      </c>
      <c r="GN17" t="str">
        <f>IF(ISBLANK(Sheet1!GN17)," ",Sheet1!GN17)</f>
        <v xml:space="preserve"> </v>
      </c>
      <c r="GO17" t="str">
        <f>IF(ISBLANK(Sheet1!GO17)," ",Sheet1!GO17)</f>
        <v xml:space="preserve"> </v>
      </c>
      <c r="GP17" t="str">
        <f>IF(ISBLANK(Sheet1!GP17)," ",Sheet1!GP17)</f>
        <v xml:space="preserve"> </v>
      </c>
      <c r="GQ17" t="str">
        <f>IF(ISBLANK(Sheet1!GQ17)," ",Sheet1!GQ17)</f>
        <v xml:space="preserve"> </v>
      </c>
      <c r="GR17" t="str">
        <f>IF(ISBLANK(Sheet1!GR17)," ",Sheet1!GR17)</f>
        <v xml:space="preserve"> </v>
      </c>
      <c r="GS17" t="str">
        <f>IF(ISBLANK(Sheet1!GS17)," ",Sheet1!GS17)</f>
        <v xml:space="preserve"> </v>
      </c>
      <c r="GT17" t="str">
        <f>IF(ISBLANK(Sheet1!GT17)," ",Sheet1!GT17)</f>
        <v xml:space="preserve"> </v>
      </c>
      <c r="GU17" t="str">
        <f>IF(ISBLANK(Sheet1!GU17)," ",Sheet1!GU17)</f>
        <v xml:space="preserve"> </v>
      </c>
      <c r="GV17" t="str">
        <f>IF(ISBLANK(Sheet1!GV17)," ",Sheet1!GV17)</f>
        <v xml:space="preserve"> </v>
      </c>
      <c r="GW17" t="str">
        <f>IF(ISBLANK(Sheet1!GW17)," ",Sheet1!GW17)</f>
        <v xml:space="preserve"> </v>
      </c>
      <c r="GX17" t="str">
        <f>IF(ISBLANK(Sheet1!GX17)," ",Sheet1!GX17)</f>
        <v xml:space="preserve"> </v>
      </c>
      <c r="GY17" t="str">
        <f>IF(ISBLANK(Sheet1!GY17)," ",Sheet1!GY17)</f>
        <v xml:space="preserve"> </v>
      </c>
      <c r="GZ17" t="str">
        <f>IF(ISBLANK(Sheet1!GZ17)," ",Sheet1!GZ17)</f>
        <v xml:space="preserve"> </v>
      </c>
      <c r="HA17" t="str">
        <f>IF(ISBLANK(Sheet1!HA17)," ",Sheet1!HA17)</f>
        <v xml:space="preserve"> </v>
      </c>
      <c r="HB17" t="str">
        <f>IF(ISBLANK(Sheet1!HB17)," ",Sheet1!HB17)</f>
        <v xml:space="preserve"> </v>
      </c>
      <c r="HC17" t="str">
        <f>IF(ISBLANK(Sheet1!HC17)," ",Sheet1!HC17)</f>
        <v xml:space="preserve"> </v>
      </c>
      <c r="HD17" t="str">
        <f>IF(ISBLANK(Sheet1!HD17)," ",Sheet1!HD17)</f>
        <v xml:space="preserve"> </v>
      </c>
      <c r="HE17" t="str">
        <f>IF(ISBLANK(Sheet1!HE17)," ",Sheet1!HE17)</f>
        <v xml:space="preserve"> </v>
      </c>
      <c r="HF17" t="str">
        <f>IF(ISBLANK(Sheet1!HF17)," ",Sheet1!HF17)</f>
        <v xml:space="preserve"> </v>
      </c>
      <c r="HG17" t="str">
        <f>IF(ISBLANK(Sheet1!HG17)," ",Sheet1!HG17)</f>
        <v xml:space="preserve"> </v>
      </c>
    </row>
    <row r="18" spans="1:215" x14ac:dyDescent="0.25">
      <c r="A18">
        <f>IF(ISBLANK(Sheet1!A18)," ",Sheet1!A18)</f>
        <v>12</v>
      </c>
      <c r="B18" t="s">
        <v>55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 t="str">
        <f>IF(ISBLANK(Sheet1!H18)," ",Sheet1!H18)</f>
        <v xml:space="preserve"> </v>
      </c>
      <c r="H18">
        <f>IF(ISBLANK(Sheet1!I18)," ",Sheet1!I18)</f>
        <v>1</v>
      </c>
      <c r="I18" t="str">
        <f>IF(ISBLANK(Sheet1!J18)," ",Sheet1!J18)</f>
        <v xml:space="preserve"> </v>
      </c>
      <c r="J18">
        <f>IF(ISBLANK(Sheet1!K18)," ",Sheet1!K18)</f>
        <v>1</v>
      </c>
      <c r="K18" t="str">
        <f>IF(ISBLANK(Sheet1!L18)," ",Sheet1!L18)</f>
        <v xml:space="preserve"> </v>
      </c>
      <c r="L18">
        <f>IF(ISBLANK(Sheet1!M18)," ",Sheet1!M18)</f>
        <v>1</v>
      </c>
      <c r="M18">
        <f>IF(ISBLANK(Sheet1!N18)," ",Sheet1!N18)</f>
        <v>1</v>
      </c>
      <c r="N18">
        <f>IF(ISBLANK(Sheet1!O18)," ",Sheet1!O18)</f>
        <v>1</v>
      </c>
      <c r="O18">
        <f>IF(ISBLANK(Sheet1!P18)," ",Sheet1!P18)</f>
        <v>1</v>
      </c>
      <c r="P18" t="str">
        <f>IF(ISBLANK(Sheet1!Q18)," ",Sheet1!Q18)</f>
        <v xml:space="preserve"> </v>
      </c>
      <c r="Q18" t="str">
        <f>IF(ISBLANK(Sheet1!R18)," ",Sheet1!R18)</f>
        <v xml:space="preserve"> </v>
      </c>
      <c r="R18">
        <f>IF(ISBLANK(Sheet1!S18)," ",Sheet1!S18)</f>
        <v>1</v>
      </c>
      <c r="S18" t="e">
        <f>IF(ISBLANK(Sheet1!#REF!)," ",Sheet1!#REF!)</f>
        <v>#REF!</v>
      </c>
      <c r="T18">
        <f>IF(ISBLANK(Sheet1!T18)," ",Sheet1!T18)</f>
        <v>1</v>
      </c>
      <c r="U18" t="str">
        <f>IF(ISBLANK(Sheet1!U18)," ",Sheet1!U18)</f>
        <v xml:space="preserve"> </v>
      </c>
      <c r="V18">
        <f>IF(ISBLANK(Sheet1!V18)," ",Sheet1!V18)</f>
        <v>9</v>
      </c>
      <c r="W18" t="str">
        <f>IF(ISBLANK(Sheet1!W18)," ",Sheet1!W18)</f>
        <v xml:space="preserve"> </v>
      </c>
      <c r="X18">
        <f>IF(ISBLANK(Sheet1!X18)," ",Sheet1!X18)</f>
        <v>12</v>
      </c>
      <c r="Y18" t="str">
        <f t="shared" si="1"/>
        <v>-</v>
      </c>
      <c r="Z18" t="str">
        <f>IF(ISBLANK(Sheet1!AA18)," ",Sheet1!AA18)</f>
        <v xml:space="preserve"> </v>
      </c>
      <c r="AA18">
        <f>IF(ISBLANK(Sheet1!AB18)," ",Sheet1!AB18)</f>
        <v>-2</v>
      </c>
      <c r="AB18" t="str">
        <f>IF(ISBLANK(Sheet1!AC18)," ",Sheet1!AC18)</f>
        <v xml:space="preserve"> </v>
      </c>
      <c r="AC18">
        <f>IF(ISBLANK(Sheet1!AD18)," ",Sheet1!AD18)</f>
        <v>-4</v>
      </c>
      <c r="AD18" t="str">
        <f>IF(ISBLANK(Sheet1!AE18)," ",Sheet1!AE18)</f>
        <v xml:space="preserve"> </v>
      </c>
      <c r="AE18">
        <f>IF(ISBLANK(Sheet1!AF18)," ",Sheet1!AF18)</f>
        <v>1</v>
      </c>
      <c r="AF18" t="str">
        <f>IF(ISBLANK(Sheet1!AG18)," ",Sheet1!AG18)</f>
        <v xml:space="preserve"> </v>
      </c>
      <c r="AG18" t="str">
        <f>IF(ISBLANK(Sheet1!AH18)," ",Sheet1!AH18)</f>
        <v xml:space="preserve"> </v>
      </c>
      <c r="AH18">
        <f>IF(ISBLANK(Sheet1!AI18)," ",Sheet1!AI18)</f>
        <v>-2</v>
      </c>
      <c r="AI18" t="str">
        <f>IF(ISBLANK(Sheet1!AJ18)," ",Sheet1!AJ18)</f>
        <v xml:space="preserve"> </v>
      </c>
      <c r="AJ18" t="str">
        <f>IF(ISBLANK(Sheet1!AK18)," ",Sheet1!AK18)</f>
        <v xml:space="preserve"> </v>
      </c>
      <c r="AK18" t="e">
        <f>IF(ISBLANK(Sheet1!#REF!)," ",Sheet1!#REF!)</f>
        <v>#REF!</v>
      </c>
      <c r="AL18" t="str">
        <f>IF(ISBLANK(Sheet1!AL18)," ",Sheet1!AL18)</f>
        <v xml:space="preserve"> </v>
      </c>
      <c r="AM18" t="str">
        <f>IF(ISBLANK(Sheet1!AM18)," ",Sheet1!AM18)</f>
        <v xml:space="preserve"> </v>
      </c>
      <c r="AN18" t="str">
        <f>IF(ISBLANK(Sheet1!AN18)," ",Sheet1!AN18)</f>
        <v xml:space="preserve"> </v>
      </c>
      <c r="AO18">
        <f>IF(ISBLANK(Sheet1!AO18)," ",Sheet1!AO18)</f>
        <v>-7</v>
      </c>
      <c r="AP18" t="str">
        <f>IF(ISBLANK(Sheet1!AP18)," ",Sheet1!AP18)</f>
        <v xml:space="preserve"> </v>
      </c>
      <c r="AQ18" t="str">
        <f>IF(ISBLANK(Sheet1!AQ18)," ",Sheet1!AQ18)</f>
        <v xml:space="preserve"> </v>
      </c>
      <c r="AR18">
        <f>IF(ISBLANK(Sheet1!AR18)," ",Sheet1!AR18)</f>
        <v>12</v>
      </c>
      <c r="AS18" t="str">
        <f t="shared" si="2"/>
        <v>-</v>
      </c>
      <c r="AT18">
        <f>IF(ISBLANK(Sheet1!AT18)," ",Sheet1!AT18)</f>
        <v>15</v>
      </c>
      <c r="AU18">
        <f>IF(ISBLANK(Sheet1!AU18)," ",Sheet1!AU18)</f>
        <v>0</v>
      </c>
      <c r="AV18">
        <f>IF(ISBLANK(Sheet1!AV18)," ",Sheet1!AV18)</f>
        <v>0</v>
      </c>
      <c r="AW18">
        <f>IF(ISBLANK(Sheet1!AW18)," ",Sheet1!AW18)</f>
        <v>15</v>
      </c>
      <c r="AX18" t="str">
        <f>IF(ISBLANK(Sheet1!AX18)," ",Sheet1!AX18)</f>
        <v xml:space="preserve"> </v>
      </c>
      <c r="AY18" t="str">
        <f>IF(ISBLANK(Sheet1!AY18)," ",Sheet1!AY18)</f>
        <v xml:space="preserve"> </v>
      </c>
      <c r="AZ18">
        <f>IF(ISBLANK(Sheet1!AZ18)," ",Sheet1!AZ18)</f>
        <v>12</v>
      </c>
      <c r="BA18" t="str">
        <f t="shared" si="3"/>
        <v>-</v>
      </c>
      <c r="BB18" t="str">
        <f>IF(ISBLANK(Sheet1!BB18)," ",Sheet1!BB18)</f>
        <v xml:space="preserve"> </v>
      </c>
      <c r="BC18" t="str">
        <f>IF(ISBLANK(Sheet1!BC18)," ",Sheet1!BC18)</f>
        <v xml:space="preserve"> </v>
      </c>
      <c r="BD18" t="str">
        <f>IF(ISBLANK(Sheet1!BD18)," ",Sheet1!BD18)</f>
        <v xml:space="preserve"> </v>
      </c>
      <c r="BE18">
        <f>IF(ISBLANK(Sheet1!BE18)," ",Sheet1!BE18)</f>
        <v>0</v>
      </c>
      <c r="BF18" t="str">
        <f>IF(ISBLANK(Sheet1!BF18)," ",Sheet1!BF18)</f>
        <v xml:space="preserve"> </v>
      </c>
      <c r="BG18">
        <f>IF(ISBLANK(Sheet1!BG18)," ",Sheet1!BG18)</f>
        <v>12</v>
      </c>
      <c r="BH18" t="str">
        <f t="shared" si="4"/>
        <v>-</v>
      </c>
      <c r="BI18">
        <f>IF(ISBLANK(Sheet1!BI18)," ",Sheet1!BI18)</f>
        <v>0</v>
      </c>
      <c r="BJ18">
        <f>IF(ISBLANK(Sheet1!BJ18)," ",Sheet1!BJ18)</f>
        <v>0</v>
      </c>
      <c r="BK18">
        <f>IF(ISBLANK(Sheet1!BK18)," ",Sheet1!BK18)</f>
        <v>8</v>
      </c>
      <c r="BL18">
        <f>IF(ISBLANK(Sheet1!BL18)," ",Sheet1!BL18)</f>
        <v>0.08</v>
      </c>
      <c r="BM18" t="str">
        <f>IF(ISBLANK(Sheet1!BM18)," ",Sheet1!BM18)</f>
        <v>NZ</v>
      </c>
      <c r="BN18" t="str">
        <f>IF(ISBLANK(Sheet1!BN18)," ",Sheet1!BN18)</f>
        <v xml:space="preserve"> </v>
      </c>
      <c r="BO18">
        <f>IF(ISBLANK(Sheet1!BO18)," ",Sheet1!BO18)</f>
        <v>12</v>
      </c>
      <c r="BP18" t="str">
        <f t="shared" si="5"/>
        <v>-</v>
      </c>
      <c r="BQ18">
        <f>IF(ISBLANK(Sheet1!BQ18)," ",Sheet1!BQ18)</f>
        <v>0</v>
      </c>
      <c r="BR18">
        <f>IF(ISBLANK(Sheet1!BR18)," ",Sheet1!BR18)</f>
        <v>0</v>
      </c>
      <c r="BS18" t="str">
        <f>IF(ISBLANK(Sheet1!BS18)," ",Sheet1!BS18)</f>
        <v xml:space="preserve"> </v>
      </c>
      <c r="BT18" t="str">
        <f>IF(ISBLANK(Sheet1!BT18)," ",Sheet1!BT18)</f>
        <v xml:space="preserve"> </v>
      </c>
      <c r="BU18">
        <f>IF(ISBLANK(Sheet1!BU18)," ",Sheet1!BU18)</f>
        <v>12</v>
      </c>
      <c r="BV18" t="str">
        <f t="shared" si="6"/>
        <v>-</v>
      </c>
      <c r="BW18">
        <f>IF(ISBLANK(Sheet1!BW18)," ",Sheet1!BW18)</f>
        <v>0</v>
      </c>
      <c r="BX18">
        <f>IF(ISBLANK(Sheet1!BX18)," ",Sheet1!BX18)</f>
        <v>0</v>
      </c>
      <c r="BY18" t="str">
        <f>IF(ISBLANK(Sheet1!BY18)," ",Sheet1!BY18)</f>
        <v xml:space="preserve"> </v>
      </c>
      <c r="BZ18" t="str">
        <f>IF(ISBLANK(Sheet1!BZ18)," ",Sheet1!BZ18)</f>
        <v xml:space="preserve"> </v>
      </c>
      <c r="CA18" t="str">
        <f>IF(ISBLANK(Sheet1!CA18)," ",Sheet1!CA18)</f>
        <v xml:space="preserve"> </v>
      </c>
      <c r="CB18" t="str">
        <f>IF(ISBLANK(Sheet1!CB18)," ",Sheet1!CB18)</f>
        <v xml:space="preserve"> </v>
      </c>
      <c r="CC18">
        <f>IF(ISBLANK(Sheet1!CC18)," ",Sheet1!CC18)</f>
        <v>12</v>
      </c>
      <c r="CD18" t="str">
        <f t="shared" si="7"/>
        <v>-</v>
      </c>
      <c r="CE18">
        <f>IF(ISBLANK(Sheet1!CE18)," ",Sheet1!CE18)</f>
        <v>0</v>
      </c>
      <c r="CF18">
        <f>IF(ISBLANK(Sheet1!CF18)," ",Sheet1!CF18)</f>
        <v>0</v>
      </c>
      <c r="CG18">
        <f>IF(ISBLANK(Sheet1!CG18)," ",Sheet1!CG18)</f>
        <v>6</v>
      </c>
      <c r="CH18">
        <f>IF(ISBLANK(Sheet1!CH18)," ",Sheet1!CH18)</f>
        <v>6</v>
      </c>
      <c r="CI18" t="str">
        <f>IF(ISBLANK(Sheet1!CI18)," ",Sheet1!CI18)</f>
        <v xml:space="preserve"> </v>
      </c>
      <c r="CJ18">
        <f>IF(ISBLANK(Sheet1!CJ18)," ",Sheet1!CJ18)</f>
        <v>12</v>
      </c>
      <c r="CK18" t="str">
        <f>IF(ISBLANK(Sheet1!CK18)," ",Sheet1!CK18)</f>
        <v xml:space="preserve"> </v>
      </c>
      <c r="CL18">
        <f>IF(ISBLANK(Sheet1!CL18)," ",Sheet1!CL18)</f>
        <v>12</v>
      </c>
      <c r="CM18" t="str">
        <f t="shared" si="8"/>
        <v>-</v>
      </c>
      <c r="CN18" t="str">
        <f>IF(ISBLANK(Sheet1!CN18)," ",Sheet1!CN18)</f>
        <v xml:space="preserve"> </v>
      </c>
      <c r="CO18" t="str">
        <f>IF(ISBLANK(Sheet1!CO18)," ",Sheet1!CO18)</f>
        <v xml:space="preserve"> </v>
      </c>
      <c r="CP18" t="str">
        <f>IF(ISBLANK(Sheet1!CP18)," ",Sheet1!CP18)</f>
        <v xml:space="preserve"> </v>
      </c>
      <c r="CQ18" t="str">
        <f>IF(ISBLANK(Sheet1!CQ18)," ",Sheet1!CQ18)</f>
        <v xml:space="preserve"> </v>
      </c>
      <c r="CR18" t="str">
        <f>IF(ISBLANK(Sheet1!CR18)," ",Sheet1!CR18)</f>
        <v xml:space="preserve"> </v>
      </c>
      <c r="CS18">
        <f>IF(ISBLANK(Sheet1!CS18)," ",Sheet1!CS18)</f>
        <v>0</v>
      </c>
      <c r="CT18" t="str">
        <f>IF(ISBLANK(Sheet1!CT18)," ",Sheet1!CT18)</f>
        <v xml:space="preserve"> </v>
      </c>
      <c r="CU18">
        <f>IF(ISBLANK(Sheet1!CU18)," ",Sheet1!CU18)</f>
        <v>12</v>
      </c>
      <c r="CV18" t="str">
        <f t="shared" si="9"/>
        <v>-</v>
      </c>
      <c r="CW18" t="str">
        <f>IF(ISBLANK(Sheet1!CW18)," ",Sheet1!CW18)</f>
        <v xml:space="preserve"> </v>
      </c>
      <c r="CX18" t="str">
        <f>IF(ISBLANK(Sheet1!CX18)," ",Sheet1!CX18)</f>
        <v xml:space="preserve"> </v>
      </c>
      <c r="CY18" t="str">
        <f>IF(ISBLANK(Sheet1!CY18)," ",Sheet1!CY18)</f>
        <v xml:space="preserve"> </v>
      </c>
      <c r="CZ18" t="str">
        <f>IF(ISBLANK(Sheet1!CZ18)," ",Sheet1!CZ18)</f>
        <v xml:space="preserve"> </v>
      </c>
      <c r="DA18" t="str">
        <f>IF(ISBLANK(Sheet1!DA18)," ",Sheet1!DA18)</f>
        <v xml:space="preserve"> </v>
      </c>
      <c r="DB18">
        <f>IF(ISBLANK(Sheet1!DB18)," ",Sheet1!DB18)</f>
        <v>0</v>
      </c>
      <c r="DC18" t="str">
        <f>IF(ISBLANK(Sheet1!DC18)," ",Sheet1!DC18)</f>
        <v xml:space="preserve"> </v>
      </c>
      <c r="DD18">
        <f>IF(ISBLANK(Sheet1!DD18)," ",Sheet1!DD18)</f>
        <v>12</v>
      </c>
      <c r="DE18" t="str">
        <f t="shared" si="10"/>
        <v>-</v>
      </c>
      <c r="DF18" t="str">
        <f>IF(ISBLANK(Sheet1!DF18)," ",Sheet1!DF18)</f>
        <v xml:space="preserve"> </v>
      </c>
      <c r="DG18" t="str">
        <f>IF(ISBLANK(Sheet1!DG18)," ",Sheet1!DG18)</f>
        <v xml:space="preserve"> </v>
      </c>
      <c r="DH18" t="str">
        <f>IF(ISBLANK(Sheet1!DH18)," ",Sheet1!DH18)</f>
        <v xml:space="preserve"> </v>
      </c>
      <c r="DI18" t="str">
        <f>IF(ISBLANK(Sheet1!DI18)," ",Sheet1!DI18)</f>
        <v xml:space="preserve"> </v>
      </c>
      <c r="DJ18" t="str">
        <f>IF(ISBLANK(Sheet1!DJ18)," ",Sheet1!DJ18)</f>
        <v xml:space="preserve"> </v>
      </c>
      <c r="DK18">
        <f>IF(ISBLANK(Sheet1!DK18)," ",Sheet1!DK18)</f>
        <v>0</v>
      </c>
      <c r="DL18" t="str">
        <f>IF(ISBLANK(Sheet1!DL18)," ",Sheet1!DL18)</f>
        <v xml:space="preserve"> </v>
      </c>
      <c r="DM18">
        <f>IF(ISBLANK(Sheet1!DM18)," ",Sheet1!DM18)</f>
        <v>12</v>
      </c>
      <c r="DN18" t="str">
        <f t="shared" si="11"/>
        <v>-</v>
      </c>
      <c r="DO18" t="str">
        <f>IF(ISBLANK(Sheet1!DO18)," ",Sheet1!DO18)</f>
        <v xml:space="preserve"> </v>
      </c>
      <c r="DP18" t="str">
        <f>IF(ISBLANK(Sheet1!DP18)," ",Sheet1!DP18)</f>
        <v xml:space="preserve"> </v>
      </c>
      <c r="DQ18" t="str">
        <f>IF(ISBLANK(Sheet1!DQ18)," ",Sheet1!DQ18)</f>
        <v xml:space="preserve"> </v>
      </c>
      <c r="DR18" t="str">
        <f>IF(ISBLANK(Sheet1!DR18)," ",Sheet1!DR18)</f>
        <v xml:space="preserve"> </v>
      </c>
      <c r="DS18" t="str">
        <f>IF(ISBLANK(Sheet1!DS18)," ",Sheet1!DS18)</f>
        <v xml:space="preserve"> </v>
      </c>
      <c r="DT18">
        <f>IF(ISBLANK(Sheet1!DT18)," ",Sheet1!DT18)</f>
        <v>0</v>
      </c>
      <c r="DU18" t="str">
        <f>IF(ISBLANK(Sheet1!DU18)," ",Sheet1!DU18)</f>
        <v xml:space="preserve"> </v>
      </c>
      <c r="DV18" t="str">
        <f>IF(ISBLANK(Sheet1!DV18)," ",Sheet1!DV18)</f>
        <v xml:space="preserve"> </v>
      </c>
      <c r="DW18" t="str">
        <f>IF(ISBLANK(Sheet1!DW18)," ",Sheet1!DW18)</f>
        <v xml:space="preserve"> </v>
      </c>
      <c r="DX18" t="str">
        <f>IF(ISBLANK(Sheet1!DX18)," ",Sheet1!DX18)</f>
        <v xml:space="preserve"> </v>
      </c>
      <c r="DY18" t="str">
        <f>IF(ISBLANK(Sheet1!DY18)," ",Sheet1!DY18)</f>
        <v xml:space="preserve"> </v>
      </c>
      <c r="DZ18" t="str">
        <f>IF(ISBLANK(Sheet1!DZ18)," ",Sheet1!DZ18)</f>
        <v xml:space="preserve"> </v>
      </c>
      <c r="EA18" t="str">
        <f>IF(ISBLANK(Sheet1!EA18)," ",Sheet1!EA18)</f>
        <v xml:space="preserve"> </v>
      </c>
      <c r="EB18" t="str">
        <f>IF(ISBLANK(Sheet1!EB18)," ",Sheet1!EB18)</f>
        <v xml:space="preserve"> </v>
      </c>
      <c r="EC18" t="str">
        <f>IF(ISBLANK(Sheet1!EC18)," ",Sheet1!EC18)</f>
        <v xml:space="preserve"> </v>
      </c>
      <c r="ED18" t="str">
        <f>IF(ISBLANK(Sheet1!ED18)," ",Sheet1!ED18)</f>
        <v xml:space="preserve"> </v>
      </c>
      <c r="EE18" t="str">
        <f>IF(ISBLANK(Sheet1!EE18)," ",Sheet1!EE18)</f>
        <v xml:space="preserve"> </v>
      </c>
      <c r="EF18" t="str">
        <f>IF(ISBLANK(Sheet1!EF18)," ",Sheet1!EF18)</f>
        <v xml:space="preserve"> </v>
      </c>
      <c r="EG18" t="str">
        <f>IF(ISBLANK(Sheet1!EG18)," ",Sheet1!EG18)</f>
        <v xml:space="preserve"> </v>
      </c>
      <c r="EH18" t="str">
        <f>IF(ISBLANK(Sheet1!EH18)," ",Sheet1!EH18)</f>
        <v xml:space="preserve"> </v>
      </c>
      <c r="EI18" t="str">
        <f>IF(ISBLANK(Sheet1!EI18)," ",Sheet1!EI18)</f>
        <v xml:space="preserve"> </v>
      </c>
      <c r="EJ18" t="str">
        <f>IF(ISBLANK(Sheet1!EJ18)," ",Sheet1!EJ18)</f>
        <v xml:space="preserve"> </v>
      </c>
      <c r="EK18" t="str">
        <f>IF(ISBLANK(Sheet1!EK18)," ",Sheet1!EK18)</f>
        <v xml:space="preserve"> </v>
      </c>
      <c r="EL18" t="str">
        <f>IF(ISBLANK(Sheet1!EL18)," ",Sheet1!EL18)</f>
        <v xml:space="preserve"> </v>
      </c>
      <c r="EM18" t="str">
        <f>IF(ISBLANK(Sheet1!EM18)," ",Sheet1!EM18)</f>
        <v xml:space="preserve"> </v>
      </c>
      <c r="EN18" t="str">
        <f>IF(ISBLANK(Sheet1!EN18)," ",Sheet1!EN18)</f>
        <v xml:space="preserve"> </v>
      </c>
      <c r="EO18" t="str">
        <f>IF(ISBLANK(Sheet1!EO18)," ",Sheet1!EO18)</f>
        <v xml:space="preserve"> </v>
      </c>
      <c r="EP18" t="str">
        <f>IF(ISBLANK(Sheet1!EP18)," ",Sheet1!EP18)</f>
        <v xml:space="preserve"> </v>
      </c>
      <c r="EQ18" t="str">
        <f>IF(ISBLANK(Sheet1!EQ18)," ",Sheet1!EQ18)</f>
        <v xml:space="preserve"> </v>
      </c>
      <c r="ER18" t="str">
        <f>IF(ISBLANK(Sheet1!ER18)," ",Sheet1!ER18)</f>
        <v xml:space="preserve"> </v>
      </c>
      <c r="ES18" t="str">
        <f>IF(ISBLANK(Sheet1!ES18)," ",Sheet1!ES18)</f>
        <v xml:space="preserve"> </v>
      </c>
      <c r="ET18" t="str">
        <f>IF(ISBLANK(Sheet1!ET18)," ",Sheet1!ET18)</f>
        <v xml:space="preserve"> </v>
      </c>
      <c r="EU18" t="str">
        <f>IF(ISBLANK(Sheet1!EU18)," ",Sheet1!EU18)</f>
        <v xml:space="preserve"> </v>
      </c>
      <c r="EV18" t="str">
        <f>IF(ISBLANK(Sheet1!EV18)," ",Sheet1!EV18)</f>
        <v xml:space="preserve"> </v>
      </c>
      <c r="EW18" t="str">
        <f>IF(ISBLANK(Sheet1!EW18)," ",Sheet1!EW18)</f>
        <v xml:space="preserve"> </v>
      </c>
      <c r="EX18" t="str">
        <f>IF(ISBLANK(Sheet1!EX18)," ",Sheet1!EX18)</f>
        <v xml:space="preserve"> </v>
      </c>
      <c r="EY18" t="str">
        <f>IF(ISBLANK(Sheet1!EY18)," ",Sheet1!EY18)</f>
        <v xml:space="preserve"> </v>
      </c>
      <c r="EZ18" t="str">
        <f>IF(ISBLANK(Sheet1!EZ18)," ",Sheet1!EZ18)</f>
        <v xml:space="preserve"> </v>
      </c>
      <c r="FA18" t="str">
        <f>IF(ISBLANK(Sheet1!FA18)," ",Sheet1!FA18)</f>
        <v xml:space="preserve"> </v>
      </c>
      <c r="FB18" t="str">
        <f>IF(ISBLANK(Sheet1!FB18)," ",Sheet1!FB18)</f>
        <v xml:space="preserve"> </v>
      </c>
      <c r="FC18" t="str">
        <f>IF(ISBLANK(Sheet1!FC18)," ",Sheet1!FC18)</f>
        <v xml:space="preserve"> </v>
      </c>
      <c r="FD18" t="str">
        <f>IF(ISBLANK(Sheet1!FD18)," ",Sheet1!FD18)</f>
        <v xml:space="preserve"> </v>
      </c>
      <c r="FE18" t="str">
        <f>IF(ISBLANK(Sheet1!FE18)," ",Sheet1!FE18)</f>
        <v xml:space="preserve"> </v>
      </c>
      <c r="FF18" t="str">
        <f>IF(ISBLANK(Sheet1!FF18)," ",Sheet1!FF18)</f>
        <v xml:space="preserve"> </v>
      </c>
      <c r="FG18" t="str">
        <f>IF(ISBLANK(Sheet1!FG18)," ",Sheet1!FG18)</f>
        <v xml:space="preserve"> </v>
      </c>
      <c r="FH18" t="str">
        <f>IF(ISBLANK(Sheet1!FH18)," ",Sheet1!FH18)</f>
        <v xml:space="preserve"> </v>
      </c>
      <c r="FI18" t="str">
        <f>IF(ISBLANK(Sheet1!FI18)," ",Sheet1!FI18)</f>
        <v xml:space="preserve"> </v>
      </c>
      <c r="FJ18" t="str">
        <f>IF(ISBLANK(Sheet1!FJ18)," ",Sheet1!FJ18)</f>
        <v xml:space="preserve"> </v>
      </c>
      <c r="FK18" t="str">
        <f>IF(ISBLANK(Sheet1!FK18)," ",Sheet1!FK18)</f>
        <v xml:space="preserve"> </v>
      </c>
      <c r="FL18" t="str">
        <f>IF(ISBLANK(Sheet1!FL18)," ",Sheet1!FL18)</f>
        <v xml:space="preserve"> </v>
      </c>
      <c r="FM18" t="str">
        <f>IF(ISBLANK(Sheet1!FM18)," ",Sheet1!FM18)</f>
        <v xml:space="preserve"> </v>
      </c>
      <c r="FN18" t="str">
        <f>IF(ISBLANK(Sheet1!FN18)," ",Sheet1!FN18)</f>
        <v xml:space="preserve"> </v>
      </c>
      <c r="FO18" t="str">
        <f>IF(ISBLANK(Sheet1!FO18)," ",Sheet1!FO18)</f>
        <v xml:space="preserve"> </v>
      </c>
      <c r="FP18" t="str">
        <f>IF(ISBLANK(Sheet1!FP18)," ",Sheet1!FP18)</f>
        <v xml:space="preserve"> </v>
      </c>
      <c r="FQ18" t="str">
        <f>IF(ISBLANK(Sheet1!FQ18)," ",Sheet1!FQ18)</f>
        <v xml:space="preserve"> </v>
      </c>
      <c r="FR18" t="str">
        <f>IF(ISBLANK(Sheet1!FR18)," ",Sheet1!FR18)</f>
        <v xml:space="preserve"> </v>
      </c>
      <c r="FS18" t="str">
        <f>IF(ISBLANK(Sheet1!FS18)," ",Sheet1!FS18)</f>
        <v xml:space="preserve"> </v>
      </c>
      <c r="FT18" t="str">
        <f>IF(ISBLANK(Sheet1!FT18)," ",Sheet1!FT18)</f>
        <v xml:space="preserve"> </v>
      </c>
      <c r="FU18" t="str">
        <f>IF(ISBLANK(Sheet1!FU18)," ",Sheet1!FU18)</f>
        <v xml:space="preserve"> </v>
      </c>
      <c r="FV18" t="str">
        <f>IF(ISBLANK(Sheet1!FV18)," ",Sheet1!FV18)</f>
        <v xml:space="preserve"> </v>
      </c>
      <c r="FW18" t="str">
        <f>IF(ISBLANK(Sheet1!FW18)," ",Sheet1!FW18)</f>
        <v xml:space="preserve"> </v>
      </c>
      <c r="FX18" t="str">
        <f>IF(ISBLANK(Sheet1!FX18)," ",Sheet1!FX18)</f>
        <v xml:space="preserve"> </v>
      </c>
      <c r="FY18" t="str">
        <f>IF(ISBLANK(Sheet1!FY18)," ",Sheet1!FY18)</f>
        <v xml:space="preserve"> </v>
      </c>
      <c r="FZ18" t="str">
        <f>IF(ISBLANK(Sheet1!FZ18)," ",Sheet1!FZ18)</f>
        <v xml:space="preserve"> </v>
      </c>
      <c r="GA18" t="str">
        <f>IF(ISBLANK(Sheet1!GA18)," ",Sheet1!GA18)</f>
        <v xml:space="preserve"> </v>
      </c>
      <c r="GB18" t="str">
        <f>IF(ISBLANK(Sheet1!GB18)," ",Sheet1!GB18)</f>
        <v xml:space="preserve"> </v>
      </c>
      <c r="GC18" t="str">
        <f>IF(ISBLANK(Sheet1!GC18)," ",Sheet1!GC18)</f>
        <v xml:space="preserve"> </v>
      </c>
      <c r="GD18" t="str">
        <f>IF(ISBLANK(Sheet1!GD18)," ",Sheet1!GD18)</f>
        <v xml:space="preserve"> </v>
      </c>
      <c r="GE18" t="str">
        <f>IF(ISBLANK(Sheet1!GE18)," ",Sheet1!GE18)</f>
        <v xml:space="preserve"> </v>
      </c>
      <c r="GF18" t="str">
        <f>IF(ISBLANK(Sheet1!GF18)," ",Sheet1!GF18)</f>
        <v xml:space="preserve"> </v>
      </c>
      <c r="GG18" t="str">
        <f>IF(ISBLANK(Sheet1!GG18)," ",Sheet1!GG18)</f>
        <v xml:space="preserve"> </v>
      </c>
      <c r="GH18" t="str">
        <f>IF(ISBLANK(Sheet1!GH18)," ",Sheet1!GH18)</f>
        <v xml:space="preserve"> </v>
      </c>
      <c r="GI18" t="str">
        <f>IF(ISBLANK(Sheet1!GI18)," ",Sheet1!GI18)</f>
        <v xml:space="preserve"> </v>
      </c>
      <c r="GJ18" t="str">
        <f>IF(ISBLANK(Sheet1!GJ18)," ",Sheet1!GJ18)</f>
        <v xml:space="preserve"> </v>
      </c>
      <c r="GK18" t="str">
        <f>IF(ISBLANK(Sheet1!GK18)," ",Sheet1!GK18)</f>
        <v xml:space="preserve"> </v>
      </c>
      <c r="GL18" t="str">
        <f>IF(ISBLANK(Sheet1!GL18)," ",Sheet1!GL18)</f>
        <v xml:space="preserve"> </v>
      </c>
      <c r="GM18" t="str">
        <f>IF(ISBLANK(Sheet1!GM18)," ",Sheet1!GM18)</f>
        <v xml:space="preserve"> </v>
      </c>
      <c r="GN18" t="str">
        <f>IF(ISBLANK(Sheet1!GN18)," ",Sheet1!GN18)</f>
        <v xml:space="preserve"> </v>
      </c>
      <c r="GO18" t="str">
        <f>IF(ISBLANK(Sheet1!GO18)," ",Sheet1!GO18)</f>
        <v xml:space="preserve"> </v>
      </c>
      <c r="GP18" t="str">
        <f>IF(ISBLANK(Sheet1!GP18)," ",Sheet1!GP18)</f>
        <v xml:space="preserve"> </v>
      </c>
      <c r="GQ18" t="str">
        <f>IF(ISBLANK(Sheet1!GQ18)," ",Sheet1!GQ18)</f>
        <v xml:space="preserve"> </v>
      </c>
      <c r="GR18" t="str">
        <f>IF(ISBLANK(Sheet1!GR18)," ",Sheet1!GR18)</f>
        <v xml:space="preserve"> </v>
      </c>
      <c r="GS18" t="str">
        <f>IF(ISBLANK(Sheet1!GS18)," ",Sheet1!GS18)</f>
        <v xml:space="preserve"> </v>
      </c>
      <c r="GT18" t="str">
        <f>IF(ISBLANK(Sheet1!GT18)," ",Sheet1!GT18)</f>
        <v xml:space="preserve"> </v>
      </c>
      <c r="GU18" t="str">
        <f>IF(ISBLANK(Sheet1!GU18)," ",Sheet1!GU18)</f>
        <v xml:space="preserve"> </v>
      </c>
      <c r="GV18" t="str">
        <f>IF(ISBLANK(Sheet1!GV18)," ",Sheet1!GV18)</f>
        <v xml:space="preserve"> </v>
      </c>
      <c r="GW18" t="str">
        <f>IF(ISBLANK(Sheet1!GW18)," ",Sheet1!GW18)</f>
        <v xml:space="preserve"> </v>
      </c>
      <c r="GX18" t="str">
        <f>IF(ISBLANK(Sheet1!GX18)," ",Sheet1!GX18)</f>
        <v xml:space="preserve"> </v>
      </c>
      <c r="GY18" t="str">
        <f>IF(ISBLANK(Sheet1!GY18)," ",Sheet1!GY18)</f>
        <v xml:space="preserve"> </v>
      </c>
      <c r="GZ18" t="str">
        <f>IF(ISBLANK(Sheet1!GZ18)," ",Sheet1!GZ18)</f>
        <v xml:space="preserve"> </v>
      </c>
      <c r="HA18" t="str">
        <f>IF(ISBLANK(Sheet1!HA18)," ",Sheet1!HA18)</f>
        <v xml:space="preserve"> </v>
      </c>
      <c r="HB18" t="str">
        <f>IF(ISBLANK(Sheet1!HB18)," ",Sheet1!HB18)</f>
        <v xml:space="preserve"> </v>
      </c>
      <c r="HC18" t="str">
        <f>IF(ISBLANK(Sheet1!HC18)," ",Sheet1!HC18)</f>
        <v xml:space="preserve"> </v>
      </c>
      <c r="HD18" t="str">
        <f>IF(ISBLANK(Sheet1!HD18)," ",Sheet1!HD18)</f>
        <v xml:space="preserve"> </v>
      </c>
      <c r="HE18" t="str">
        <f>IF(ISBLANK(Sheet1!HE18)," ",Sheet1!HE18)</f>
        <v xml:space="preserve"> </v>
      </c>
      <c r="HF18" t="str">
        <f>IF(ISBLANK(Sheet1!HF18)," ",Sheet1!HF18)</f>
        <v xml:space="preserve"> </v>
      </c>
      <c r="HG18" t="str">
        <f>IF(ISBLANK(Sheet1!HG18)," ",Sheet1!HG18)</f>
        <v xml:space="preserve"> </v>
      </c>
    </row>
    <row r="19" spans="1:215" x14ac:dyDescent="0.25">
      <c r="A19">
        <f>IF(ISBLANK(Sheet1!A19)," ",Sheet1!A19)</f>
        <v>13</v>
      </c>
      <c r="B19" t="s">
        <v>55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 t="str">
        <f>IF(ISBLANK(Sheet1!H19)," ",Sheet1!H19)</f>
        <v xml:space="preserve"> </v>
      </c>
      <c r="H19">
        <f>IF(ISBLANK(Sheet1!I19)," ",Sheet1!I19)</f>
        <v>1</v>
      </c>
      <c r="I19">
        <f>IF(ISBLANK(Sheet1!J19)," ",Sheet1!J19)</f>
        <v>1</v>
      </c>
      <c r="J19">
        <f>IF(ISBLANK(Sheet1!K19)," ",Sheet1!K19)</f>
        <v>1</v>
      </c>
      <c r="K19">
        <f>IF(ISBLANK(Sheet1!L19)," ",Sheet1!L19)</f>
        <v>1</v>
      </c>
      <c r="L19">
        <f>IF(ISBLANK(Sheet1!M19)," ",Sheet1!M19)</f>
        <v>1</v>
      </c>
      <c r="M19">
        <f>IF(ISBLANK(Sheet1!N19)," ",Sheet1!N19)</f>
        <v>1</v>
      </c>
      <c r="N19">
        <f>IF(ISBLANK(Sheet1!O19)," ",Sheet1!O19)</f>
        <v>1</v>
      </c>
      <c r="O19">
        <f>IF(ISBLANK(Sheet1!P19)," ",Sheet1!P19)</f>
        <v>1</v>
      </c>
      <c r="P19">
        <f>IF(ISBLANK(Sheet1!Q19)," ",Sheet1!Q19)</f>
        <v>1</v>
      </c>
      <c r="Q19">
        <f>IF(ISBLANK(Sheet1!R19)," ",Sheet1!R19)</f>
        <v>1</v>
      </c>
      <c r="R19">
        <f>IF(ISBLANK(Sheet1!S19)," ",Sheet1!S19)</f>
        <v>1</v>
      </c>
      <c r="S19" t="e">
        <f>IF(ISBLANK(Sheet1!#REF!)," ",Sheet1!#REF!)</f>
        <v>#REF!</v>
      </c>
      <c r="T19">
        <f>IF(ISBLANK(Sheet1!T19)," ",Sheet1!T19)</f>
        <v>1</v>
      </c>
      <c r="U19" t="str">
        <f>IF(ISBLANK(Sheet1!U19)," ",Sheet1!U19)</f>
        <v xml:space="preserve"> </v>
      </c>
      <c r="V19">
        <f>IF(ISBLANK(Sheet1!V19)," ",Sheet1!V19)</f>
        <v>13</v>
      </c>
      <c r="W19" t="str">
        <f>IF(ISBLANK(Sheet1!W19)," ",Sheet1!W19)</f>
        <v xml:space="preserve"> </v>
      </c>
      <c r="X19">
        <f>IF(ISBLANK(Sheet1!X19)," ",Sheet1!X19)</f>
        <v>13</v>
      </c>
      <c r="Y19" t="str">
        <f t="shared" si="1"/>
        <v>-</v>
      </c>
      <c r="Z19" t="str">
        <f>IF(ISBLANK(Sheet1!AA19)," ",Sheet1!AA19)</f>
        <v xml:space="preserve"> </v>
      </c>
      <c r="AA19">
        <f>IF(ISBLANK(Sheet1!AB19)," ",Sheet1!AB19)</f>
        <v>-2</v>
      </c>
      <c r="AB19" t="str">
        <f>IF(ISBLANK(Sheet1!AC19)," ",Sheet1!AC19)</f>
        <v xml:space="preserve"> </v>
      </c>
      <c r="AC19">
        <f>IF(ISBLANK(Sheet1!AD19)," ",Sheet1!AD19)</f>
        <v>-4</v>
      </c>
      <c r="AD19">
        <f>IF(ISBLANK(Sheet1!AE19)," ",Sheet1!AE19)</f>
        <v>-2</v>
      </c>
      <c r="AE19" t="str">
        <f>IF(ISBLANK(Sheet1!AF19)," ",Sheet1!AF19)</f>
        <v xml:space="preserve"> </v>
      </c>
      <c r="AF19" t="str">
        <f>IF(ISBLANK(Sheet1!AG19)," ",Sheet1!AG19)</f>
        <v xml:space="preserve"> </v>
      </c>
      <c r="AG19">
        <f>IF(ISBLANK(Sheet1!AH19)," ",Sheet1!AH19)</f>
        <v>1</v>
      </c>
      <c r="AH19">
        <f>IF(ISBLANK(Sheet1!AI19)," ",Sheet1!AI19)</f>
        <v>-2</v>
      </c>
      <c r="AI19" t="str">
        <f>IF(ISBLANK(Sheet1!AJ19)," ",Sheet1!AJ19)</f>
        <v xml:space="preserve"> </v>
      </c>
      <c r="AJ19" t="str">
        <f>IF(ISBLANK(Sheet1!AK19)," ",Sheet1!AK19)</f>
        <v xml:space="preserve"> </v>
      </c>
      <c r="AK19" t="e">
        <f>IF(ISBLANK(Sheet1!#REF!)," ",Sheet1!#REF!)</f>
        <v>#REF!</v>
      </c>
      <c r="AL19" t="str">
        <f>IF(ISBLANK(Sheet1!AL19)," ",Sheet1!AL19)</f>
        <v xml:space="preserve"> </v>
      </c>
      <c r="AM19" t="str">
        <f>IF(ISBLANK(Sheet1!AM19)," ",Sheet1!AM19)</f>
        <v xml:space="preserve"> </v>
      </c>
      <c r="AN19" t="str">
        <f>IF(ISBLANK(Sheet1!AN19)," ",Sheet1!AN19)</f>
        <v xml:space="preserve"> </v>
      </c>
      <c r="AO19">
        <f>IF(ISBLANK(Sheet1!AO19)," ",Sheet1!AO19)</f>
        <v>-9</v>
      </c>
      <c r="AP19" t="str">
        <f>IF(ISBLANK(Sheet1!AP19)," ",Sheet1!AP19)</f>
        <v xml:space="preserve"> </v>
      </c>
      <c r="AQ19" t="str">
        <f>IF(ISBLANK(Sheet1!AQ19)," ",Sheet1!AQ19)</f>
        <v xml:space="preserve"> </v>
      </c>
      <c r="AR19">
        <f>IF(ISBLANK(Sheet1!AR19)," ",Sheet1!AR19)</f>
        <v>13</v>
      </c>
      <c r="AS19" t="str">
        <f t="shared" si="2"/>
        <v>-</v>
      </c>
      <c r="AT19">
        <f>IF(ISBLANK(Sheet1!AT19)," ",Sheet1!AT19)</f>
        <v>23.125</v>
      </c>
      <c r="AU19">
        <f>IF(ISBLANK(Sheet1!AU19)," ",Sheet1!AU19)</f>
        <v>30</v>
      </c>
      <c r="AV19">
        <f>IF(ISBLANK(Sheet1!AV19)," ",Sheet1!AV19)</f>
        <v>0</v>
      </c>
      <c r="AW19">
        <f>IF(ISBLANK(Sheet1!AW19)," ",Sheet1!AW19)</f>
        <v>53.125</v>
      </c>
      <c r="AX19" t="str">
        <f>IF(ISBLANK(Sheet1!AX19)," ",Sheet1!AX19)</f>
        <v xml:space="preserve"> </v>
      </c>
      <c r="AY19" t="str">
        <f>IF(ISBLANK(Sheet1!AY19)," ",Sheet1!AY19)</f>
        <v xml:space="preserve"> </v>
      </c>
      <c r="AZ19">
        <f>IF(ISBLANK(Sheet1!AZ19)," ",Sheet1!AZ19)</f>
        <v>13</v>
      </c>
      <c r="BA19" t="str">
        <f t="shared" si="3"/>
        <v>-</v>
      </c>
      <c r="BB19" t="str">
        <f>IF(ISBLANK(Sheet1!BB19)," ",Sheet1!BB19)</f>
        <v xml:space="preserve"> </v>
      </c>
      <c r="BC19" t="str">
        <f>IF(ISBLANK(Sheet1!BC19)," ",Sheet1!BC19)</f>
        <v xml:space="preserve"> </v>
      </c>
      <c r="BD19" t="str">
        <f>IF(ISBLANK(Sheet1!BD19)," ",Sheet1!BD19)</f>
        <v xml:space="preserve"> </v>
      </c>
      <c r="BE19">
        <f>IF(ISBLANK(Sheet1!BE19)," ",Sheet1!BE19)</f>
        <v>0</v>
      </c>
      <c r="BF19" t="str">
        <f>IF(ISBLANK(Sheet1!BF19)," ",Sheet1!BF19)</f>
        <v xml:space="preserve"> </v>
      </c>
      <c r="BG19">
        <f>IF(ISBLANK(Sheet1!BG19)," ",Sheet1!BG19)</f>
        <v>13</v>
      </c>
      <c r="BH19" t="str">
        <f t="shared" si="4"/>
        <v>-</v>
      </c>
      <c r="BI19">
        <f>IF(ISBLANK(Sheet1!BI19)," ",Sheet1!BI19)</f>
        <v>1</v>
      </c>
      <c r="BJ19">
        <f>IF(ISBLANK(Sheet1!BJ19)," ",Sheet1!BJ19)</f>
        <v>0</v>
      </c>
      <c r="BK19">
        <f>IF(ISBLANK(Sheet1!BK19)," ",Sheet1!BK19)</f>
        <v>44.125</v>
      </c>
      <c r="BL19">
        <f>IF(ISBLANK(Sheet1!BL19)," ",Sheet1!BL19)</f>
        <v>0.44124999999999998</v>
      </c>
      <c r="BM19">
        <f>IF(ISBLANK(Sheet1!BM19)," ",Sheet1!BM19)</f>
        <v>2</v>
      </c>
      <c r="BN19" t="str">
        <f>IF(ISBLANK(Sheet1!BN19)," ",Sheet1!BN19)</f>
        <v xml:space="preserve"> </v>
      </c>
      <c r="BO19">
        <f>IF(ISBLANK(Sheet1!BO19)," ",Sheet1!BO19)</f>
        <v>13</v>
      </c>
      <c r="BP19" t="str">
        <f t="shared" si="5"/>
        <v>-</v>
      </c>
      <c r="BQ19">
        <f>IF(ISBLANK(Sheet1!BQ19)," ",Sheet1!BQ19)</f>
        <v>0</v>
      </c>
      <c r="BR19">
        <f>IF(ISBLANK(Sheet1!BR19)," ",Sheet1!BR19)</f>
        <v>0</v>
      </c>
      <c r="BS19">
        <f>IF(ISBLANK(Sheet1!BS19)," ",Sheet1!BS19)</f>
        <v>2</v>
      </c>
      <c r="BT19" t="str">
        <f>IF(ISBLANK(Sheet1!BT19)," ",Sheet1!BT19)</f>
        <v xml:space="preserve"> </v>
      </c>
      <c r="BU19">
        <f>IF(ISBLANK(Sheet1!BU19)," ",Sheet1!BU19)</f>
        <v>13</v>
      </c>
      <c r="BV19" t="str">
        <f t="shared" si="6"/>
        <v>-</v>
      </c>
      <c r="BW19">
        <f>IF(ISBLANK(Sheet1!BW19)," ",Sheet1!BW19)</f>
        <v>0</v>
      </c>
      <c r="BX19">
        <f>IF(ISBLANK(Sheet1!BX19)," ",Sheet1!BX19)</f>
        <v>0</v>
      </c>
      <c r="BY19">
        <f>IF(ISBLANK(Sheet1!BY19)," ",Sheet1!BY19)</f>
        <v>2</v>
      </c>
      <c r="BZ19" t="str">
        <f>IF(ISBLANK(Sheet1!BZ19)," ",Sheet1!BZ19)</f>
        <v xml:space="preserve"> </v>
      </c>
      <c r="CA19" t="str">
        <f>IF(ISBLANK(Sheet1!CA19)," ",Sheet1!CA19)</f>
        <v xml:space="preserve"> </v>
      </c>
      <c r="CB19" t="str">
        <f>IF(ISBLANK(Sheet1!CB19)," ",Sheet1!CB19)</f>
        <v xml:space="preserve"> </v>
      </c>
      <c r="CC19">
        <f>IF(ISBLANK(Sheet1!CC19)," ",Sheet1!CC19)</f>
        <v>13</v>
      </c>
      <c r="CD19" t="str">
        <f t="shared" si="7"/>
        <v>-</v>
      </c>
      <c r="CE19" t="str">
        <f>IF(ISBLANK(Sheet1!CE19)," ",Sheet1!CE19)</f>
        <v xml:space="preserve"> </v>
      </c>
      <c r="CF19">
        <f>IF(ISBLANK(Sheet1!CF19)," ",Sheet1!CF19)</f>
        <v>4</v>
      </c>
      <c r="CG19">
        <f>IF(ISBLANK(Sheet1!CG19)," ",Sheet1!CG19)</f>
        <v>7.5</v>
      </c>
      <c r="CH19">
        <f>IF(ISBLANK(Sheet1!CH19)," ",Sheet1!CH19)</f>
        <v>7</v>
      </c>
      <c r="CI19" t="str">
        <f>IF(ISBLANK(Sheet1!CI19)," ",Sheet1!CI19)</f>
        <v xml:space="preserve"> </v>
      </c>
      <c r="CJ19">
        <f>IF(ISBLANK(Sheet1!CJ19)," ",Sheet1!CJ19)</f>
        <v>18.5</v>
      </c>
      <c r="CK19" t="str">
        <f>IF(ISBLANK(Sheet1!CK19)," ",Sheet1!CK19)</f>
        <v xml:space="preserve"> </v>
      </c>
      <c r="CL19">
        <f>IF(ISBLANK(Sheet1!CL19)," ",Sheet1!CL19)</f>
        <v>13</v>
      </c>
      <c r="CM19" t="str">
        <f t="shared" si="8"/>
        <v>-</v>
      </c>
      <c r="CN19">
        <f>IF(ISBLANK(Sheet1!CN19)," ",Sheet1!CN19)</f>
        <v>12</v>
      </c>
      <c r="CO19">
        <f>IF(ISBLANK(Sheet1!CO19)," ",Sheet1!CO19)</f>
        <v>7</v>
      </c>
      <c r="CP19">
        <f>IF(ISBLANK(Sheet1!CP19)," ",Sheet1!CP19)</f>
        <v>15</v>
      </c>
      <c r="CQ19">
        <f>IF(ISBLANK(Sheet1!CQ19)," ",Sheet1!CQ19)</f>
        <v>2</v>
      </c>
      <c r="CR19" t="str">
        <f>IF(ISBLANK(Sheet1!CR19)," ",Sheet1!CR19)</f>
        <v xml:space="preserve"> </v>
      </c>
      <c r="CS19">
        <f>IF(ISBLANK(Sheet1!CS19)," ",Sheet1!CS19)</f>
        <v>36</v>
      </c>
      <c r="CT19" t="str">
        <f>IF(ISBLANK(Sheet1!CT19)," ",Sheet1!CT19)</f>
        <v xml:space="preserve"> </v>
      </c>
      <c r="CU19">
        <f>IF(ISBLANK(Sheet1!CU19)," ",Sheet1!CU19)</f>
        <v>13</v>
      </c>
      <c r="CV19" t="str">
        <f t="shared" si="9"/>
        <v>-</v>
      </c>
      <c r="CW19" t="str">
        <f>IF(ISBLANK(Sheet1!CW19)," ",Sheet1!CW19)</f>
        <v xml:space="preserve"> </v>
      </c>
      <c r="CX19" t="str">
        <f>IF(ISBLANK(Sheet1!CX19)," ",Sheet1!CX19)</f>
        <v xml:space="preserve"> </v>
      </c>
      <c r="CY19" t="str">
        <f>IF(ISBLANK(Sheet1!CY19)," ",Sheet1!CY19)</f>
        <v xml:space="preserve"> </v>
      </c>
      <c r="CZ19" t="str">
        <f>IF(ISBLANK(Sheet1!CZ19)," ",Sheet1!CZ19)</f>
        <v xml:space="preserve"> </v>
      </c>
      <c r="DA19" t="str">
        <f>IF(ISBLANK(Sheet1!DA19)," ",Sheet1!DA19)</f>
        <v xml:space="preserve"> </v>
      </c>
      <c r="DB19">
        <f>IF(ISBLANK(Sheet1!DB19)," ",Sheet1!DB19)</f>
        <v>0</v>
      </c>
      <c r="DC19" t="str">
        <f>IF(ISBLANK(Sheet1!DC19)," ",Sheet1!DC19)</f>
        <v xml:space="preserve"> </v>
      </c>
      <c r="DD19">
        <f>IF(ISBLANK(Sheet1!DD19)," ",Sheet1!DD19)</f>
        <v>13</v>
      </c>
      <c r="DE19" t="str">
        <f t="shared" si="10"/>
        <v>-</v>
      </c>
      <c r="DF19" t="str">
        <f>IF(ISBLANK(Sheet1!DF19)," ",Sheet1!DF19)</f>
        <v xml:space="preserve"> </v>
      </c>
      <c r="DG19" t="str">
        <f>IF(ISBLANK(Sheet1!DG19)," ",Sheet1!DG19)</f>
        <v xml:space="preserve"> </v>
      </c>
      <c r="DH19" t="str">
        <f>IF(ISBLANK(Sheet1!DH19)," ",Sheet1!DH19)</f>
        <v xml:space="preserve"> </v>
      </c>
      <c r="DI19" t="str">
        <f>IF(ISBLANK(Sheet1!DI19)," ",Sheet1!DI19)</f>
        <v xml:space="preserve"> </v>
      </c>
      <c r="DJ19" t="str">
        <f>IF(ISBLANK(Sheet1!DJ19)," ",Sheet1!DJ19)</f>
        <v xml:space="preserve"> </v>
      </c>
      <c r="DK19">
        <f>IF(ISBLANK(Sheet1!DK19)," ",Sheet1!DK19)</f>
        <v>0</v>
      </c>
      <c r="DL19" t="str">
        <f>IF(ISBLANK(Sheet1!DL19)," ",Sheet1!DL19)</f>
        <v xml:space="preserve"> </v>
      </c>
      <c r="DM19">
        <f>IF(ISBLANK(Sheet1!DM19)," ",Sheet1!DM19)</f>
        <v>13</v>
      </c>
      <c r="DN19" t="str">
        <f t="shared" si="11"/>
        <v>-</v>
      </c>
      <c r="DO19" t="str">
        <f>IF(ISBLANK(Sheet1!DO19)," ",Sheet1!DO19)</f>
        <v xml:space="preserve"> </v>
      </c>
      <c r="DP19" t="str">
        <f>IF(ISBLANK(Sheet1!DP19)," ",Sheet1!DP19)</f>
        <v xml:space="preserve"> </v>
      </c>
      <c r="DQ19" t="str">
        <f>IF(ISBLANK(Sheet1!DQ19)," ",Sheet1!DQ19)</f>
        <v xml:space="preserve"> </v>
      </c>
      <c r="DR19" t="str">
        <f>IF(ISBLANK(Sheet1!DR19)," ",Sheet1!DR19)</f>
        <v xml:space="preserve"> </v>
      </c>
      <c r="DS19" t="str">
        <f>IF(ISBLANK(Sheet1!DS19)," ",Sheet1!DS19)</f>
        <v xml:space="preserve"> </v>
      </c>
      <c r="DT19">
        <f>IF(ISBLANK(Sheet1!DT19)," ",Sheet1!DT19)</f>
        <v>0</v>
      </c>
      <c r="DU19" t="str">
        <f>IF(ISBLANK(Sheet1!DU19)," ",Sheet1!DU19)</f>
        <v xml:space="preserve"> </v>
      </c>
      <c r="DV19" t="str">
        <f>IF(ISBLANK(Sheet1!DV19)," ",Sheet1!DV19)</f>
        <v xml:space="preserve"> </v>
      </c>
      <c r="DW19" t="str">
        <f>IF(ISBLANK(Sheet1!DW19)," ",Sheet1!DW19)</f>
        <v xml:space="preserve"> </v>
      </c>
      <c r="DX19" t="str">
        <f>IF(ISBLANK(Sheet1!DX19)," ",Sheet1!DX19)</f>
        <v xml:space="preserve"> </v>
      </c>
      <c r="DY19" t="str">
        <f>IF(ISBLANK(Sheet1!DY19)," ",Sheet1!DY19)</f>
        <v xml:space="preserve"> </v>
      </c>
      <c r="DZ19" t="str">
        <f>IF(ISBLANK(Sheet1!DZ19)," ",Sheet1!DZ19)</f>
        <v xml:space="preserve"> </v>
      </c>
      <c r="EA19" t="str">
        <f>IF(ISBLANK(Sheet1!EA19)," ",Sheet1!EA19)</f>
        <v xml:space="preserve"> </v>
      </c>
      <c r="EB19" t="str">
        <f>IF(ISBLANK(Sheet1!EB19)," ",Sheet1!EB19)</f>
        <v xml:space="preserve"> </v>
      </c>
      <c r="EC19" t="str">
        <f>IF(ISBLANK(Sheet1!EC19)," ",Sheet1!EC19)</f>
        <v xml:space="preserve"> </v>
      </c>
      <c r="ED19" t="str">
        <f>IF(ISBLANK(Sheet1!ED19)," ",Sheet1!ED19)</f>
        <v xml:space="preserve"> </v>
      </c>
      <c r="EE19" t="str">
        <f>IF(ISBLANK(Sheet1!EE19)," ",Sheet1!EE19)</f>
        <v xml:space="preserve"> </v>
      </c>
      <c r="EF19" t="str">
        <f>IF(ISBLANK(Sheet1!EF19)," ",Sheet1!EF19)</f>
        <v xml:space="preserve"> </v>
      </c>
      <c r="EG19" t="str">
        <f>IF(ISBLANK(Sheet1!EG19)," ",Sheet1!EG19)</f>
        <v xml:space="preserve"> </v>
      </c>
      <c r="EH19" t="str">
        <f>IF(ISBLANK(Sheet1!EH19)," ",Sheet1!EH19)</f>
        <v xml:space="preserve"> </v>
      </c>
      <c r="EI19" t="str">
        <f>IF(ISBLANK(Sheet1!EI19)," ",Sheet1!EI19)</f>
        <v xml:space="preserve"> </v>
      </c>
      <c r="EJ19" t="str">
        <f>IF(ISBLANK(Sheet1!EJ19)," ",Sheet1!EJ19)</f>
        <v xml:space="preserve"> </v>
      </c>
      <c r="EK19" t="str">
        <f>IF(ISBLANK(Sheet1!EK19)," ",Sheet1!EK19)</f>
        <v xml:space="preserve"> </v>
      </c>
      <c r="EL19" t="str">
        <f>IF(ISBLANK(Sheet1!EL19)," ",Sheet1!EL19)</f>
        <v xml:space="preserve"> </v>
      </c>
      <c r="EM19" t="str">
        <f>IF(ISBLANK(Sheet1!EM19)," ",Sheet1!EM19)</f>
        <v xml:space="preserve"> </v>
      </c>
      <c r="EN19" t="str">
        <f>IF(ISBLANK(Sheet1!EN19)," ",Sheet1!EN19)</f>
        <v xml:space="preserve"> </v>
      </c>
      <c r="EO19" t="str">
        <f>IF(ISBLANK(Sheet1!EO19)," ",Sheet1!EO19)</f>
        <v xml:space="preserve"> </v>
      </c>
      <c r="EP19" t="str">
        <f>IF(ISBLANK(Sheet1!EP19)," ",Sheet1!EP19)</f>
        <v xml:space="preserve"> </v>
      </c>
      <c r="EQ19" t="str">
        <f>IF(ISBLANK(Sheet1!EQ19)," ",Sheet1!EQ19)</f>
        <v xml:space="preserve"> </v>
      </c>
      <c r="ER19" t="str">
        <f>IF(ISBLANK(Sheet1!ER19)," ",Sheet1!ER19)</f>
        <v xml:space="preserve"> </v>
      </c>
      <c r="ES19" t="str">
        <f>IF(ISBLANK(Sheet1!ES19)," ",Sheet1!ES19)</f>
        <v xml:space="preserve"> </v>
      </c>
      <c r="ET19" t="str">
        <f>IF(ISBLANK(Sheet1!ET19)," ",Sheet1!ET19)</f>
        <v xml:space="preserve"> </v>
      </c>
      <c r="EU19" t="str">
        <f>IF(ISBLANK(Sheet1!EU19)," ",Sheet1!EU19)</f>
        <v xml:space="preserve"> </v>
      </c>
      <c r="EV19" t="str">
        <f>IF(ISBLANK(Sheet1!EV19)," ",Sheet1!EV19)</f>
        <v xml:space="preserve"> </v>
      </c>
      <c r="EW19" t="str">
        <f>IF(ISBLANK(Sheet1!EW19)," ",Sheet1!EW19)</f>
        <v xml:space="preserve"> </v>
      </c>
      <c r="EX19" t="str">
        <f>IF(ISBLANK(Sheet1!EX19)," ",Sheet1!EX19)</f>
        <v xml:space="preserve"> </v>
      </c>
      <c r="EY19" t="str">
        <f>IF(ISBLANK(Sheet1!EY19)," ",Sheet1!EY19)</f>
        <v xml:space="preserve"> </v>
      </c>
      <c r="EZ19" t="str">
        <f>IF(ISBLANK(Sheet1!EZ19)," ",Sheet1!EZ19)</f>
        <v xml:space="preserve"> </v>
      </c>
      <c r="FA19" t="str">
        <f>IF(ISBLANK(Sheet1!FA19)," ",Sheet1!FA19)</f>
        <v xml:space="preserve"> </v>
      </c>
      <c r="FB19" t="str">
        <f>IF(ISBLANK(Sheet1!FB19)," ",Sheet1!FB19)</f>
        <v xml:space="preserve"> </v>
      </c>
      <c r="FC19" t="str">
        <f>IF(ISBLANK(Sheet1!FC19)," ",Sheet1!FC19)</f>
        <v xml:space="preserve"> </v>
      </c>
      <c r="FD19" t="str">
        <f>IF(ISBLANK(Sheet1!FD19)," ",Sheet1!FD19)</f>
        <v xml:space="preserve"> </v>
      </c>
      <c r="FE19" t="str">
        <f>IF(ISBLANK(Sheet1!FE19)," ",Sheet1!FE19)</f>
        <v xml:space="preserve"> </v>
      </c>
      <c r="FF19" t="str">
        <f>IF(ISBLANK(Sheet1!FF19)," ",Sheet1!FF19)</f>
        <v xml:space="preserve"> </v>
      </c>
      <c r="FG19" t="str">
        <f>IF(ISBLANK(Sheet1!FG19)," ",Sheet1!FG19)</f>
        <v xml:space="preserve"> </v>
      </c>
      <c r="FH19" t="str">
        <f>IF(ISBLANK(Sheet1!FH19)," ",Sheet1!FH19)</f>
        <v xml:space="preserve"> </v>
      </c>
      <c r="FI19" t="str">
        <f>IF(ISBLANK(Sheet1!FI19)," ",Sheet1!FI19)</f>
        <v xml:space="preserve"> </v>
      </c>
      <c r="FJ19" t="str">
        <f>IF(ISBLANK(Sheet1!FJ19)," ",Sheet1!FJ19)</f>
        <v xml:space="preserve"> </v>
      </c>
      <c r="FK19" t="str">
        <f>IF(ISBLANK(Sheet1!FK19)," ",Sheet1!FK19)</f>
        <v xml:space="preserve"> </v>
      </c>
      <c r="FL19" t="str">
        <f>IF(ISBLANK(Sheet1!FL19)," ",Sheet1!FL19)</f>
        <v xml:space="preserve"> </v>
      </c>
      <c r="FM19" t="str">
        <f>IF(ISBLANK(Sheet1!FM19)," ",Sheet1!FM19)</f>
        <v xml:space="preserve"> </v>
      </c>
      <c r="FN19" t="str">
        <f>IF(ISBLANK(Sheet1!FN19)," ",Sheet1!FN19)</f>
        <v xml:space="preserve"> </v>
      </c>
      <c r="FO19" t="str">
        <f>IF(ISBLANK(Sheet1!FO19)," ",Sheet1!FO19)</f>
        <v xml:space="preserve"> </v>
      </c>
      <c r="FP19" t="str">
        <f>IF(ISBLANK(Sheet1!FP19)," ",Sheet1!FP19)</f>
        <v xml:space="preserve"> </v>
      </c>
      <c r="FQ19" t="str">
        <f>IF(ISBLANK(Sheet1!FQ19)," ",Sheet1!FQ19)</f>
        <v xml:space="preserve"> </v>
      </c>
      <c r="FR19" t="str">
        <f>IF(ISBLANK(Sheet1!FR19)," ",Sheet1!FR19)</f>
        <v xml:space="preserve"> </v>
      </c>
      <c r="FS19" t="str">
        <f>IF(ISBLANK(Sheet1!FS19)," ",Sheet1!FS19)</f>
        <v xml:space="preserve"> </v>
      </c>
      <c r="FT19" t="str">
        <f>IF(ISBLANK(Sheet1!FT19)," ",Sheet1!FT19)</f>
        <v xml:space="preserve"> </v>
      </c>
      <c r="FU19" t="str">
        <f>IF(ISBLANK(Sheet1!FU19)," ",Sheet1!FU19)</f>
        <v xml:space="preserve"> </v>
      </c>
      <c r="FV19" t="str">
        <f>IF(ISBLANK(Sheet1!FV19)," ",Sheet1!FV19)</f>
        <v xml:space="preserve"> </v>
      </c>
      <c r="FW19" t="str">
        <f>IF(ISBLANK(Sheet1!FW19)," ",Sheet1!FW19)</f>
        <v xml:space="preserve"> </v>
      </c>
      <c r="FX19" t="str">
        <f>IF(ISBLANK(Sheet1!FX19)," ",Sheet1!FX19)</f>
        <v xml:space="preserve"> </v>
      </c>
      <c r="FY19" t="str">
        <f>IF(ISBLANK(Sheet1!FY19)," ",Sheet1!FY19)</f>
        <v xml:space="preserve"> </v>
      </c>
      <c r="FZ19" t="str">
        <f>IF(ISBLANK(Sheet1!FZ19)," ",Sheet1!FZ19)</f>
        <v xml:space="preserve"> </v>
      </c>
      <c r="GA19" t="str">
        <f>IF(ISBLANK(Sheet1!GA19)," ",Sheet1!GA19)</f>
        <v xml:space="preserve"> </v>
      </c>
      <c r="GB19" t="str">
        <f>IF(ISBLANK(Sheet1!GB19)," ",Sheet1!GB19)</f>
        <v xml:space="preserve"> </v>
      </c>
      <c r="GC19" t="str">
        <f>IF(ISBLANK(Sheet1!GC19)," ",Sheet1!GC19)</f>
        <v xml:space="preserve"> </v>
      </c>
      <c r="GD19" t="str">
        <f>IF(ISBLANK(Sheet1!GD19)," ",Sheet1!GD19)</f>
        <v xml:space="preserve"> </v>
      </c>
      <c r="GE19" t="str">
        <f>IF(ISBLANK(Sheet1!GE19)," ",Sheet1!GE19)</f>
        <v xml:space="preserve"> </v>
      </c>
      <c r="GF19" t="str">
        <f>IF(ISBLANK(Sheet1!GF19)," ",Sheet1!GF19)</f>
        <v xml:space="preserve"> </v>
      </c>
      <c r="GG19" t="str">
        <f>IF(ISBLANK(Sheet1!GG19)," ",Sheet1!GG19)</f>
        <v xml:space="preserve"> </v>
      </c>
      <c r="GH19" t="str">
        <f>IF(ISBLANK(Sheet1!GH19)," ",Sheet1!GH19)</f>
        <v xml:space="preserve"> </v>
      </c>
      <c r="GI19" t="str">
        <f>IF(ISBLANK(Sheet1!GI19)," ",Sheet1!GI19)</f>
        <v xml:space="preserve"> </v>
      </c>
      <c r="GJ19" t="str">
        <f>IF(ISBLANK(Sheet1!GJ19)," ",Sheet1!GJ19)</f>
        <v xml:space="preserve"> </v>
      </c>
      <c r="GK19" t="str">
        <f>IF(ISBLANK(Sheet1!GK19)," ",Sheet1!GK19)</f>
        <v xml:space="preserve"> </v>
      </c>
      <c r="GL19" t="str">
        <f>IF(ISBLANK(Sheet1!GL19)," ",Sheet1!GL19)</f>
        <v xml:space="preserve"> </v>
      </c>
      <c r="GM19" t="str">
        <f>IF(ISBLANK(Sheet1!GM19)," ",Sheet1!GM19)</f>
        <v xml:space="preserve"> </v>
      </c>
      <c r="GN19" t="str">
        <f>IF(ISBLANK(Sheet1!GN19)," ",Sheet1!GN19)</f>
        <v xml:space="preserve"> </v>
      </c>
      <c r="GO19" t="str">
        <f>IF(ISBLANK(Sheet1!GO19)," ",Sheet1!GO19)</f>
        <v xml:space="preserve"> </v>
      </c>
      <c r="GP19" t="str">
        <f>IF(ISBLANK(Sheet1!GP19)," ",Sheet1!GP19)</f>
        <v xml:space="preserve"> </v>
      </c>
      <c r="GQ19" t="str">
        <f>IF(ISBLANK(Sheet1!GQ19)," ",Sheet1!GQ19)</f>
        <v xml:space="preserve"> </v>
      </c>
      <c r="GR19" t="str">
        <f>IF(ISBLANK(Sheet1!GR19)," ",Sheet1!GR19)</f>
        <v xml:space="preserve"> </v>
      </c>
      <c r="GS19" t="str">
        <f>IF(ISBLANK(Sheet1!GS19)," ",Sheet1!GS19)</f>
        <v xml:space="preserve"> </v>
      </c>
      <c r="GT19" t="str">
        <f>IF(ISBLANK(Sheet1!GT19)," ",Sheet1!GT19)</f>
        <v xml:space="preserve"> </v>
      </c>
      <c r="GU19" t="str">
        <f>IF(ISBLANK(Sheet1!GU19)," ",Sheet1!GU19)</f>
        <v xml:space="preserve"> </v>
      </c>
      <c r="GV19" t="str">
        <f>IF(ISBLANK(Sheet1!GV19)," ",Sheet1!GV19)</f>
        <v xml:space="preserve"> </v>
      </c>
      <c r="GW19" t="str">
        <f>IF(ISBLANK(Sheet1!GW19)," ",Sheet1!GW19)</f>
        <v xml:space="preserve"> </v>
      </c>
      <c r="GX19" t="str">
        <f>IF(ISBLANK(Sheet1!GX19)," ",Sheet1!GX19)</f>
        <v xml:space="preserve"> </v>
      </c>
      <c r="GY19" t="str">
        <f>IF(ISBLANK(Sheet1!GY19)," ",Sheet1!GY19)</f>
        <v xml:space="preserve"> </v>
      </c>
      <c r="GZ19" t="str">
        <f>IF(ISBLANK(Sheet1!GZ19)," ",Sheet1!GZ19)</f>
        <v xml:space="preserve"> </v>
      </c>
      <c r="HA19" t="str">
        <f>IF(ISBLANK(Sheet1!HA19)," ",Sheet1!HA19)</f>
        <v xml:space="preserve"> </v>
      </c>
      <c r="HB19" t="str">
        <f>IF(ISBLANK(Sheet1!HB19)," ",Sheet1!HB19)</f>
        <v xml:space="preserve"> </v>
      </c>
      <c r="HC19" t="str">
        <f>IF(ISBLANK(Sheet1!HC19)," ",Sheet1!HC19)</f>
        <v xml:space="preserve"> </v>
      </c>
      <c r="HD19" t="str">
        <f>IF(ISBLANK(Sheet1!HD19)," ",Sheet1!HD19)</f>
        <v xml:space="preserve"> </v>
      </c>
      <c r="HE19" t="str">
        <f>IF(ISBLANK(Sheet1!HE19)," ",Sheet1!HE19)</f>
        <v xml:space="preserve"> </v>
      </c>
      <c r="HF19" t="str">
        <f>IF(ISBLANK(Sheet1!HF19)," ",Sheet1!HF19)</f>
        <v xml:space="preserve"> </v>
      </c>
      <c r="HG19" t="str">
        <f>IF(ISBLANK(Sheet1!HG19)," ",Sheet1!HG19)</f>
        <v xml:space="preserve"> </v>
      </c>
    </row>
    <row r="20" spans="1:215" x14ac:dyDescent="0.25">
      <c r="A20">
        <f>IF(ISBLANK(Sheet1!A20)," ",Sheet1!A20)</f>
        <v>14</v>
      </c>
      <c r="B20" t="s">
        <v>55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 t="str">
        <f>IF(ISBLANK(Sheet1!H20)," ",Sheet1!H20)</f>
        <v xml:space="preserve"> </v>
      </c>
      <c r="H20" t="str">
        <f>IF(ISBLANK(Sheet1!I20)," ",Sheet1!I20)</f>
        <v xml:space="preserve"> </v>
      </c>
      <c r="I20">
        <f>IF(ISBLANK(Sheet1!J20)," ",Sheet1!J20)</f>
        <v>1</v>
      </c>
      <c r="J20">
        <f>IF(ISBLANK(Sheet1!K20)," ",Sheet1!K20)</f>
        <v>1</v>
      </c>
      <c r="K20">
        <f>IF(ISBLANK(Sheet1!L20)," ",Sheet1!L20)</f>
        <v>1</v>
      </c>
      <c r="L20">
        <f>IF(ISBLANK(Sheet1!M20)," ",Sheet1!M20)</f>
        <v>1</v>
      </c>
      <c r="M20">
        <f>IF(ISBLANK(Sheet1!N20)," ",Sheet1!N20)</f>
        <v>1</v>
      </c>
      <c r="N20">
        <f>IF(ISBLANK(Sheet1!O20)," ",Sheet1!O20)</f>
        <v>1</v>
      </c>
      <c r="O20">
        <f>IF(ISBLANK(Sheet1!P20)," ",Sheet1!P20)</f>
        <v>1</v>
      </c>
      <c r="P20">
        <f>IF(ISBLANK(Sheet1!Q20)," ",Sheet1!Q20)</f>
        <v>1</v>
      </c>
      <c r="Q20">
        <f>IF(ISBLANK(Sheet1!R20)," ",Sheet1!R20)</f>
        <v>1</v>
      </c>
      <c r="R20">
        <f>IF(ISBLANK(Sheet1!S20)," ",Sheet1!S20)</f>
        <v>1</v>
      </c>
      <c r="S20" t="e">
        <f>IF(ISBLANK(Sheet1!#REF!)," ",Sheet1!#REF!)</f>
        <v>#REF!</v>
      </c>
      <c r="T20">
        <f>IF(ISBLANK(Sheet1!T20)," ",Sheet1!T20)</f>
        <v>1</v>
      </c>
      <c r="U20" t="str">
        <f>IF(ISBLANK(Sheet1!U20)," ",Sheet1!U20)</f>
        <v xml:space="preserve"> </v>
      </c>
      <c r="V20">
        <f>IF(ISBLANK(Sheet1!V20)," ",Sheet1!V20)</f>
        <v>12</v>
      </c>
      <c r="W20" t="str">
        <f>IF(ISBLANK(Sheet1!W20)," ",Sheet1!W20)</f>
        <v xml:space="preserve"> </v>
      </c>
      <c r="X20">
        <f>IF(ISBLANK(Sheet1!X20)," ",Sheet1!X20)</f>
        <v>14</v>
      </c>
      <c r="Y20" t="str">
        <f t="shared" si="1"/>
        <v>-</v>
      </c>
      <c r="Z20" t="str">
        <f>IF(ISBLANK(Sheet1!AA20)," ",Sheet1!AA20)</f>
        <v xml:space="preserve"> </v>
      </c>
      <c r="AA20" t="str">
        <f>IF(ISBLANK(Sheet1!AB20)," ",Sheet1!AB20)</f>
        <v xml:space="preserve"> </v>
      </c>
      <c r="AB20" t="str">
        <f>IF(ISBLANK(Sheet1!AC20)," ",Sheet1!AC20)</f>
        <v xml:space="preserve"> </v>
      </c>
      <c r="AC20" t="str">
        <f>IF(ISBLANK(Sheet1!AD20)," ",Sheet1!AD20)</f>
        <v xml:space="preserve"> </v>
      </c>
      <c r="AD20" t="str">
        <f>IF(ISBLANK(Sheet1!AE20)," ",Sheet1!AE20)</f>
        <v xml:space="preserve"> </v>
      </c>
      <c r="AE20" t="str">
        <f>IF(ISBLANK(Sheet1!AF20)," ",Sheet1!AF20)</f>
        <v xml:space="preserve"> </v>
      </c>
      <c r="AF20" t="str">
        <f>IF(ISBLANK(Sheet1!AG20)," ",Sheet1!AG20)</f>
        <v xml:space="preserve"> </v>
      </c>
      <c r="AG20" t="str">
        <f>IF(ISBLANK(Sheet1!AH20)," ",Sheet1!AH20)</f>
        <v xml:space="preserve"> </v>
      </c>
      <c r="AH20" t="str">
        <f>IF(ISBLANK(Sheet1!AI20)," ",Sheet1!AI20)</f>
        <v xml:space="preserve"> </v>
      </c>
      <c r="AI20" t="str">
        <f>IF(ISBLANK(Sheet1!AJ20)," ",Sheet1!AJ20)</f>
        <v xml:space="preserve"> </v>
      </c>
      <c r="AJ20" t="str">
        <f>IF(ISBLANK(Sheet1!AK20)," ",Sheet1!AK20)</f>
        <v xml:space="preserve"> </v>
      </c>
      <c r="AK20" t="e">
        <f>IF(ISBLANK(Sheet1!#REF!)," ",Sheet1!#REF!)</f>
        <v>#REF!</v>
      </c>
      <c r="AL20" t="str">
        <f>IF(ISBLANK(Sheet1!AL20)," ",Sheet1!AL20)</f>
        <v xml:space="preserve"> </v>
      </c>
      <c r="AM20" t="str">
        <f>IF(ISBLANK(Sheet1!AM20)," ",Sheet1!AM20)</f>
        <v xml:space="preserve"> </v>
      </c>
      <c r="AN20" t="str">
        <f>IF(ISBLANK(Sheet1!AN20)," ",Sheet1!AN20)</f>
        <v xml:space="preserve"> </v>
      </c>
      <c r="AO20">
        <f>IF(ISBLANK(Sheet1!AO20)," ",Sheet1!AO20)</f>
        <v>0</v>
      </c>
      <c r="AP20" t="str">
        <f>IF(ISBLANK(Sheet1!AP20)," ",Sheet1!AP20)</f>
        <v xml:space="preserve"> </v>
      </c>
      <c r="AQ20" t="str">
        <f>IF(ISBLANK(Sheet1!AQ20)," ",Sheet1!AQ20)</f>
        <v xml:space="preserve"> </v>
      </c>
      <c r="AR20">
        <f>IF(ISBLANK(Sheet1!AR20)," ",Sheet1!AR20)</f>
        <v>14</v>
      </c>
      <c r="AS20" t="str">
        <f t="shared" si="2"/>
        <v>-</v>
      </c>
      <c r="AT20">
        <f>IF(ISBLANK(Sheet1!AT20)," ",Sheet1!AT20)</f>
        <v>23.125</v>
      </c>
      <c r="AU20">
        <f>IF(ISBLANK(Sheet1!AU20)," ",Sheet1!AU20)</f>
        <v>27.500000000000004</v>
      </c>
      <c r="AV20">
        <f>IF(ISBLANK(Sheet1!AV20)," ",Sheet1!AV20)</f>
        <v>0</v>
      </c>
      <c r="AW20">
        <f>IF(ISBLANK(Sheet1!AW20)," ",Sheet1!AW20)</f>
        <v>50.625</v>
      </c>
      <c r="AX20" t="str">
        <f>IF(ISBLANK(Sheet1!AX20)," ",Sheet1!AX20)</f>
        <v xml:space="preserve"> </v>
      </c>
      <c r="AY20" t="str">
        <f>IF(ISBLANK(Sheet1!AY20)," ",Sheet1!AY20)</f>
        <v xml:space="preserve"> </v>
      </c>
      <c r="AZ20">
        <f>IF(ISBLANK(Sheet1!AZ20)," ",Sheet1!AZ20)</f>
        <v>14</v>
      </c>
      <c r="BA20" t="str">
        <f t="shared" si="3"/>
        <v>-</v>
      </c>
      <c r="BB20" t="str">
        <f>IF(ISBLANK(Sheet1!BB20)," ",Sheet1!BB20)</f>
        <v xml:space="preserve"> </v>
      </c>
      <c r="BC20" t="str">
        <f>IF(ISBLANK(Sheet1!BC20)," ",Sheet1!BC20)</f>
        <v xml:space="preserve"> </v>
      </c>
      <c r="BD20" t="str">
        <f>IF(ISBLANK(Sheet1!BD20)," ",Sheet1!BD20)</f>
        <v xml:space="preserve"> </v>
      </c>
      <c r="BE20">
        <f>IF(ISBLANK(Sheet1!BE20)," ",Sheet1!BE20)</f>
        <v>0</v>
      </c>
      <c r="BF20" t="str">
        <f>IF(ISBLANK(Sheet1!BF20)," ",Sheet1!BF20)</f>
        <v xml:space="preserve"> </v>
      </c>
      <c r="BG20">
        <f>IF(ISBLANK(Sheet1!BG20)," ",Sheet1!BG20)</f>
        <v>14</v>
      </c>
      <c r="BH20" t="str">
        <f t="shared" si="4"/>
        <v>-</v>
      </c>
      <c r="BI20">
        <f>IF(ISBLANK(Sheet1!BI20)," ",Sheet1!BI20)</f>
        <v>1</v>
      </c>
      <c r="BJ20">
        <f>IF(ISBLANK(Sheet1!BJ20)," ",Sheet1!BJ20)</f>
        <v>1</v>
      </c>
      <c r="BK20">
        <f>IF(ISBLANK(Sheet1!BK20)," ",Sheet1!BK20)</f>
        <v>50.625</v>
      </c>
      <c r="BL20">
        <f>IF(ISBLANK(Sheet1!BL20)," ",Sheet1!BL20)</f>
        <v>0.50624999999999998</v>
      </c>
      <c r="BM20">
        <f>IF(ISBLANK(Sheet1!BM20)," ",Sheet1!BM20)</f>
        <v>3</v>
      </c>
      <c r="BN20" t="str">
        <f>IF(ISBLANK(Sheet1!BN20)," ",Sheet1!BN20)</f>
        <v xml:space="preserve"> </v>
      </c>
      <c r="BO20">
        <f>IF(ISBLANK(Sheet1!BO20)," ",Sheet1!BO20)</f>
        <v>14</v>
      </c>
      <c r="BP20" t="str">
        <f t="shared" si="5"/>
        <v>-</v>
      </c>
      <c r="BQ20">
        <f>IF(ISBLANK(Sheet1!BQ20)," ",Sheet1!BQ20)</f>
        <v>0</v>
      </c>
      <c r="BR20">
        <f>IF(ISBLANK(Sheet1!BR20)," ",Sheet1!BR20)</f>
        <v>0</v>
      </c>
      <c r="BS20" t="str">
        <f>IF(ISBLANK(Sheet1!BS20)," ",Sheet1!BS20)</f>
        <v xml:space="preserve"> </v>
      </c>
      <c r="BT20" t="str">
        <f>IF(ISBLANK(Sheet1!BT20)," ",Sheet1!BT20)</f>
        <v xml:space="preserve"> </v>
      </c>
      <c r="BU20">
        <f>IF(ISBLANK(Sheet1!BU20)," ",Sheet1!BU20)</f>
        <v>14</v>
      </c>
      <c r="BV20" t="str">
        <f t="shared" si="6"/>
        <v>-</v>
      </c>
      <c r="BW20">
        <f>IF(ISBLANK(Sheet1!BW20)," ",Sheet1!BW20)</f>
        <v>0</v>
      </c>
      <c r="BX20">
        <f>IF(ISBLANK(Sheet1!BX20)," ",Sheet1!BX20)</f>
        <v>0</v>
      </c>
      <c r="BY20" t="str">
        <f>IF(ISBLANK(Sheet1!BY20)," ",Sheet1!BY20)</f>
        <v xml:space="preserve"> </v>
      </c>
      <c r="BZ20" t="str">
        <f>IF(ISBLANK(Sheet1!BZ20)," ",Sheet1!BZ20)</f>
        <v xml:space="preserve"> </v>
      </c>
      <c r="CA20" t="str">
        <f>IF(ISBLANK(Sheet1!CA20)," ",Sheet1!CA20)</f>
        <v xml:space="preserve"> </v>
      </c>
      <c r="CB20" t="str">
        <f>IF(ISBLANK(Sheet1!CB20)," ",Sheet1!CB20)</f>
        <v xml:space="preserve"> </v>
      </c>
      <c r="CC20">
        <f>IF(ISBLANK(Sheet1!CC20)," ",Sheet1!CC20)</f>
        <v>14</v>
      </c>
      <c r="CD20" t="str">
        <f t="shared" si="7"/>
        <v>-</v>
      </c>
      <c r="CE20">
        <f>IF(ISBLANK(Sheet1!CE20)," ",Sheet1!CE20)</f>
        <v>0</v>
      </c>
      <c r="CF20">
        <f>IF(ISBLANK(Sheet1!CF20)," ",Sheet1!CF20)</f>
        <v>2</v>
      </c>
      <c r="CG20">
        <f>IF(ISBLANK(Sheet1!CG20)," ",Sheet1!CG20)</f>
        <v>9.5</v>
      </c>
      <c r="CH20">
        <f>IF(ISBLANK(Sheet1!CH20)," ",Sheet1!CH20)</f>
        <v>7</v>
      </c>
      <c r="CI20" t="str">
        <f>IF(ISBLANK(Sheet1!CI20)," ",Sheet1!CI20)</f>
        <v xml:space="preserve"> </v>
      </c>
      <c r="CJ20">
        <f>IF(ISBLANK(Sheet1!CJ20)," ",Sheet1!CJ20)</f>
        <v>18.5</v>
      </c>
      <c r="CK20" t="str">
        <f>IF(ISBLANK(Sheet1!CK20)," ",Sheet1!CK20)</f>
        <v xml:space="preserve"> </v>
      </c>
      <c r="CL20">
        <f>IF(ISBLANK(Sheet1!CL20)," ",Sheet1!CL20)</f>
        <v>14</v>
      </c>
      <c r="CM20" t="str">
        <f t="shared" si="8"/>
        <v>-</v>
      </c>
      <c r="CN20">
        <f>IF(ISBLANK(Sheet1!CN20)," ",Sheet1!CN20)</f>
        <v>13</v>
      </c>
      <c r="CO20">
        <f>IF(ISBLANK(Sheet1!CO20)," ",Sheet1!CO20)</f>
        <v>9</v>
      </c>
      <c r="CP20">
        <f>IF(ISBLANK(Sheet1!CP20)," ",Sheet1!CP20)</f>
        <v>8</v>
      </c>
      <c r="CQ20">
        <f>IF(ISBLANK(Sheet1!CQ20)," ",Sheet1!CQ20)</f>
        <v>3</v>
      </c>
      <c r="CR20" t="str">
        <f>IF(ISBLANK(Sheet1!CR20)," ",Sheet1!CR20)</f>
        <v xml:space="preserve"> </v>
      </c>
      <c r="CS20">
        <f>IF(ISBLANK(Sheet1!CS20)," ",Sheet1!CS20)</f>
        <v>33</v>
      </c>
      <c r="CT20" t="str">
        <f>IF(ISBLANK(Sheet1!CT20)," ",Sheet1!CT20)</f>
        <v xml:space="preserve"> </v>
      </c>
      <c r="CU20">
        <f>IF(ISBLANK(Sheet1!CU20)," ",Sheet1!CU20)</f>
        <v>14</v>
      </c>
      <c r="CV20" t="str">
        <f t="shared" si="9"/>
        <v>-</v>
      </c>
      <c r="CW20" t="str">
        <f>IF(ISBLANK(Sheet1!CW20)," ",Sheet1!CW20)</f>
        <v xml:space="preserve"> </v>
      </c>
      <c r="CX20" t="str">
        <f>IF(ISBLANK(Sheet1!CX20)," ",Sheet1!CX20)</f>
        <v xml:space="preserve"> </v>
      </c>
      <c r="CY20" t="str">
        <f>IF(ISBLANK(Sheet1!CY20)," ",Sheet1!CY20)</f>
        <v xml:space="preserve"> </v>
      </c>
      <c r="CZ20" t="str">
        <f>IF(ISBLANK(Sheet1!CZ20)," ",Sheet1!CZ20)</f>
        <v xml:space="preserve"> </v>
      </c>
      <c r="DA20" t="str">
        <f>IF(ISBLANK(Sheet1!DA20)," ",Sheet1!DA20)</f>
        <v xml:space="preserve"> </v>
      </c>
      <c r="DB20">
        <f>IF(ISBLANK(Sheet1!DB20)," ",Sheet1!DB20)</f>
        <v>0</v>
      </c>
      <c r="DC20" t="str">
        <f>IF(ISBLANK(Sheet1!DC20)," ",Sheet1!DC20)</f>
        <v xml:space="preserve"> </v>
      </c>
      <c r="DD20">
        <f>IF(ISBLANK(Sheet1!DD20)," ",Sheet1!DD20)</f>
        <v>14</v>
      </c>
      <c r="DE20" t="str">
        <f t="shared" si="10"/>
        <v>-</v>
      </c>
      <c r="DF20" t="str">
        <f>IF(ISBLANK(Sheet1!DF20)," ",Sheet1!DF20)</f>
        <v xml:space="preserve"> </v>
      </c>
      <c r="DG20" t="str">
        <f>IF(ISBLANK(Sheet1!DG20)," ",Sheet1!DG20)</f>
        <v xml:space="preserve"> </v>
      </c>
      <c r="DH20" t="str">
        <f>IF(ISBLANK(Sheet1!DH20)," ",Sheet1!DH20)</f>
        <v xml:space="preserve"> </v>
      </c>
      <c r="DI20" t="str">
        <f>IF(ISBLANK(Sheet1!DI20)," ",Sheet1!DI20)</f>
        <v xml:space="preserve"> </v>
      </c>
      <c r="DJ20" t="str">
        <f>IF(ISBLANK(Sheet1!DJ20)," ",Sheet1!DJ20)</f>
        <v xml:space="preserve"> </v>
      </c>
      <c r="DK20">
        <f>IF(ISBLANK(Sheet1!DK20)," ",Sheet1!DK20)</f>
        <v>0</v>
      </c>
      <c r="DL20" t="str">
        <f>IF(ISBLANK(Sheet1!DL20)," ",Sheet1!DL20)</f>
        <v xml:space="preserve"> </v>
      </c>
      <c r="DM20">
        <f>IF(ISBLANK(Sheet1!DM20)," ",Sheet1!DM20)</f>
        <v>14</v>
      </c>
      <c r="DN20" t="str">
        <f t="shared" si="11"/>
        <v>-</v>
      </c>
      <c r="DO20" t="str">
        <f>IF(ISBLANK(Sheet1!DO20)," ",Sheet1!DO20)</f>
        <v xml:space="preserve"> </v>
      </c>
      <c r="DP20" t="str">
        <f>IF(ISBLANK(Sheet1!DP20)," ",Sheet1!DP20)</f>
        <v xml:space="preserve"> </v>
      </c>
      <c r="DQ20" t="str">
        <f>IF(ISBLANK(Sheet1!DQ20)," ",Sheet1!DQ20)</f>
        <v xml:space="preserve"> </v>
      </c>
      <c r="DR20" t="str">
        <f>IF(ISBLANK(Sheet1!DR20)," ",Sheet1!DR20)</f>
        <v xml:space="preserve"> </v>
      </c>
      <c r="DS20" t="str">
        <f>IF(ISBLANK(Sheet1!DS20)," ",Sheet1!DS20)</f>
        <v xml:space="preserve"> </v>
      </c>
      <c r="DT20">
        <f>IF(ISBLANK(Sheet1!DT20)," ",Sheet1!DT20)</f>
        <v>0</v>
      </c>
      <c r="DU20" t="str">
        <f>IF(ISBLANK(Sheet1!DU20)," ",Sheet1!DU20)</f>
        <v xml:space="preserve"> </v>
      </c>
      <c r="DV20" t="str">
        <f>IF(ISBLANK(Sheet1!DV20)," ",Sheet1!DV20)</f>
        <v xml:space="preserve"> </v>
      </c>
      <c r="DW20" t="str">
        <f>IF(ISBLANK(Sheet1!DW20)," ",Sheet1!DW20)</f>
        <v xml:space="preserve"> </v>
      </c>
      <c r="DX20" t="str">
        <f>IF(ISBLANK(Sheet1!DX20)," ",Sheet1!DX20)</f>
        <v xml:space="preserve"> </v>
      </c>
      <c r="DY20" t="str">
        <f>IF(ISBLANK(Sheet1!DY20)," ",Sheet1!DY20)</f>
        <v xml:space="preserve"> </v>
      </c>
      <c r="DZ20" t="str">
        <f>IF(ISBLANK(Sheet1!DZ20)," ",Sheet1!DZ20)</f>
        <v xml:space="preserve"> </v>
      </c>
      <c r="EA20" t="str">
        <f>IF(ISBLANK(Sheet1!EA20)," ",Sheet1!EA20)</f>
        <v xml:space="preserve"> </v>
      </c>
      <c r="EB20" t="str">
        <f>IF(ISBLANK(Sheet1!EB20)," ",Sheet1!EB20)</f>
        <v xml:space="preserve"> </v>
      </c>
      <c r="EC20" t="str">
        <f>IF(ISBLANK(Sheet1!EC20)," ",Sheet1!EC20)</f>
        <v xml:space="preserve"> </v>
      </c>
      <c r="ED20" t="str">
        <f>IF(ISBLANK(Sheet1!ED20)," ",Sheet1!ED20)</f>
        <v xml:space="preserve"> </v>
      </c>
      <c r="EE20" t="str">
        <f>IF(ISBLANK(Sheet1!EE20)," ",Sheet1!EE20)</f>
        <v xml:space="preserve"> </v>
      </c>
      <c r="EF20" t="str">
        <f>IF(ISBLANK(Sheet1!EF20)," ",Sheet1!EF20)</f>
        <v xml:space="preserve"> </v>
      </c>
      <c r="EG20" t="str">
        <f>IF(ISBLANK(Sheet1!EG20)," ",Sheet1!EG20)</f>
        <v xml:space="preserve"> </v>
      </c>
      <c r="EH20" t="str">
        <f>IF(ISBLANK(Sheet1!EH20)," ",Sheet1!EH20)</f>
        <v xml:space="preserve"> </v>
      </c>
      <c r="EI20" t="str">
        <f>IF(ISBLANK(Sheet1!EI20)," ",Sheet1!EI20)</f>
        <v xml:space="preserve"> </v>
      </c>
      <c r="EJ20" t="str">
        <f>IF(ISBLANK(Sheet1!EJ20)," ",Sheet1!EJ20)</f>
        <v xml:space="preserve"> </v>
      </c>
      <c r="EK20" t="str">
        <f>IF(ISBLANK(Sheet1!EK20)," ",Sheet1!EK20)</f>
        <v xml:space="preserve"> </v>
      </c>
      <c r="EL20" t="str">
        <f>IF(ISBLANK(Sheet1!EL20)," ",Sheet1!EL20)</f>
        <v xml:space="preserve"> </v>
      </c>
      <c r="EM20" t="str">
        <f>IF(ISBLANK(Sheet1!EM20)," ",Sheet1!EM20)</f>
        <v xml:space="preserve"> </v>
      </c>
      <c r="EN20" t="str">
        <f>IF(ISBLANK(Sheet1!EN20)," ",Sheet1!EN20)</f>
        <v xml:space="preserve"> </v>
      </c>
      <c r="EO20" t="str">
        <f>IF(ISBLANK(Sheet1!EO20)," ",Sheet1!EO20)</f>
        <v xml:space="preserve"> </v>
      </c>
      <c r="EP20" t="str">
        <f>IF(ISBLANK(Sheet1!EP20)," ",Sheet1!EP20)</f>
        <v xml:space="preserve"> </v>
      </c>
      <c r="EQ20" t="str">
        <f>IF(ISBLANK(Sheet1!EQ20)," ",Sheet1!EQ20)</f>
        <v xml:space="preserve"> </v>
      </c>
      <c r="ER20" t="str">
        <f>IF(ISBLANK(Sheet1!ER20)," ",Sheet1!ER20)</f>
        <v xml:space="preserve"> </v>
      </c>
      <c r="ES20" t="str">
        <f>IF(ISBLANK(Sheet1!ES20)," ",Sheet1!ES20)</f>
        <v xml:space="preserve"> </v>
      </c>
      <c r="ET20" t="str">
        <f>IF(ISBLANK(Sheet1!ET20)," ",Sheet1!ET20)</f>
        <v xml:space="preserve"> </v>
      </c>
      <c r="EU20" t="str">
        <f>IF(ISBLANK(Sheet1!EU20)," ",Sheet1!EU20)</f>
        <v xml:space="preserve"> </v>
      </c>
      <c r="EV20" t="str">
        <f>IF(ISBLANK(Sheet1!EV20)," ",Sheet1!EV20)</f>
        <v xml:space="preserve"> </v>
      </c>
      <c r="EW20" t="str">
        <f>IF(ISBLANK(Sheet1!EW20)," ",Sheet1!EW20)</f>
        <v xml:space="preserve"> </v>
      </c>
      <c r="EX20" t="str">
        <f>IF(ISBLANK(Sheet1!EX20)," ",Sheet1!EX20)</f>
        <v xml:space="preserve"> </v>
      </c>
      <c r="EY20" t="str">
        <f>IF(ISBLANK(Sheet1!EY20)," ",Sheet1!EY20)</f>
        <v xml:space="preserve"> </v>
      </c>
      <c r="EZ20" t="str">
        <f>IF(ISBLANK(Sheet1!EZ20)," ",Sheet1!EZ20)</f>
        <v xml:space="preserve"> </v>
      </c>
      <c r="FA20" t="str">
        <f>IF(ISBLANK(Sheet1!FA20)," ",Sheet1!FA20)</f>
        <v xml:space="preserve"> </v>
      </c>
      <c r="FB20" t="str">
        <f>IF(ISBLANK(Sheet1!FB20)," ",Sheet1!FB20)</f>
        <v xml:space="preserve"> </v>
      </c>
      <c r="FC20" t="str">
        <f>IF(ISBLANK(Sheet1!FC20)," ",Sheet1!FC20)</f>
        <v xml:space="preserve"> </v>
      </c>
      <c r="FD20" t="str">
        <f>IF(ISBLANK(Sheet1!FD20)," ",Sheet1!FD20)</f>
        <v xml:space="preserve"> </v>
      </c>
      <c r="FE20" t="str">
        <f>IF(ISBLANK(Sheet1!FE20)," ",Sheet1!FE20)</f>
        <v xml:space="preserve"> </v>
      </c>
      <c r="FF20" t="str">
        <f>IF(ISBLANK(Sheet1!FF20)," ",Sheet1!FF20)</f>
        <v xml:space="preserve"> </v>
      </c>
      <c r="FG20" t="str">
        <f>IF(ISBLANK(Sheet1!FG20)," ",Sheet1!FG20)</f>
        <v xml:space="preserve"> </v>
      </c>
      <c r="FH20" t="str">
        <f>IF(ISBLANK(Sheet1!FH20)," ",Sheet1!FH20)</f>
        <v xml:space="preserve"> </v>
      </c>
      <c r="FI20" t="str">
        <f>IF(ISBLANK(Sheet1!FI20)," ",Sheet1!FI20)</f>
        <v xml:space="preserve"> </v>
      </c>
      <c r="FJ20" t="str">
        <f>IF(ISBLANK(Sheet1!FJ20)," ",Sheet1!FJ20)</f>
        <v xml:space="preserve"> </v>
      </c>
      <c r="FK20" t="str">
        <f>IF(ISBLANK(Sheet1!FK20)," ",Sheet1!FK20)</f>
        <v xml:space="preserve"> </v>
      </c>
      <c r="FL20" t="str">
        <f>IF(ISBLANK(Sheet1!FL20)," ",Sheet1!FL20)</f>
        <v xml:space="preserve"> </v>
      </c>
      <c r="FM20" t="str">
        <f>IF(ISBLANK(Sheet1!FM20)," ",Sheet1!FM20)</f>
        <v xml:space="preserve"> </v>
      </c>
      <c r="FN20" t="str">
        <f>IF(ISBLANK(Sheet1!FN20)," ",Sheet1!FN20)</f>
        <v xml:space="preserve"> </v>
      </c>
      <c r="FO20" t="str">
        <f>IF(ISBLANK(Sheet1!FO20)," ",Sheet1!FO20)</f>
        <v xml:space="preserve"> </v>
      </c>
      <c r="FP20" t="str">
        <f>IF(ISBLANK(Sheet1!FP20)," ",Sheet1!FP20)</f>
        <v xml:space="preserve"> </v>
      </c>
      <c r="FQ20" t="str">
        <f>IF(ISBLANK(Sheet1!FQ20)," ",Sheet1!FQ20)</f>
        <v xml:space="preserve"> </v>
      </c>
      <c r="FR20" t="str">
        <f>IF(ISBLANK(Sheet1!FR20)," ",Sheet1!FR20)</f>
        <v xml:space="preserve"> </v>
      </c>
      <c r="FS20" t="str">
        <f>IF(ISBLANK(Sheet1!FS20)," ",Sheet1!FS20)</f>
        <v xml:space="preserve"> </v>
      </c>
      <c r="FT20" t="str">
        <f>IF(ISBLANK(Sheet1!FT20)," ",Sheet1!FT20)</f>
        <v xml:space="preserve"> </v>
      </c>
      <c r="FU20" t="str">
        <f>IF(ISBLANK(Sheet1!FU20)," ",Sheet1!FU20)</f>
        <v xml:space="preserve"> </v>
      </c>
      <c r="FV20" t="str">
        <f>IF(ISBLANK(Sheet1!FV20)," ",Sheet1!FV20)</f>
        <v xml:space="preserve"> </v>
      </c>
      <c r="FW20" t="str">
        <f>IF(ISBLANK(Sheet1!FW20)," ",Sheet1!FW20)</f>
        <v xml:space="preserve"> </v>
      </c>
      <c r="FX20" t="str">
        <f>IF(ISBLANK(Sheet1!FX20)," ",Sheet1!FX20)</f>
        <v xml:space="preserve"> </v>
      </c>
      <c r="FY20" t="str">
        <f>IF(ISBLANK(Sheet1!FY20)," ",Sheet1!FY20)</f>
        <v xml:space="preserve"> </v>
      </c>
      <c r="FZ20" t="str">
        <f>IF(ISBLANK(Sheet1!FZ20)," ",Sheet1!FZ20)</f>
        <v xml:space="preserve"> </v>
      </c>
      <c r="GA20" t="str">
        <f>IF(ISBLANK(Sheet1!GA20)," ",Sheet1!GA20)</f>
        <v xml:space="preserve"> </v>
      </c>
      <c r="GB20" t="str">
        <f>IF(ISBLANK(Sheet1!GB20)," ",Sheet1!GB20)</f>
        <v xml:space="preserve"> </v>
      </c>
      <c r="GC20" t="str">
        <f>IF(ISBLANK(Sheet1!GC20)," ",Sheet1!GC20)</f>
        <v xml:space="preserve"> </v>
      </c>
      <c r="GD20" t="str">
        <f>IF(ISBLANK(Sheet1!GD20)," ",Sheet1!GD20)</f>
        <v xml:space="preserve"> </v>
      </c>
      <c r="GE20" t="str">
        <f>IF(ISBLANK(Sheet1!GE20)," ",Sheet1!GE20)</f>
        <v xml:space="preserve"> </v>
      </c>
      <c r="GF20" t="str">
        <f>IF(ISBLANK(Sheet1!GF20)," ",Sheet1!GF20)</f>
        <v xml:space="preserve"> </v>
      </c>
      <c r="GG20" t="str">
        <f>IF(ISBLANK(Sheet1!GG20)," ",Sheet1!GG20)</f>
        <v xml:space="preserve"> </v>
      </c>
      <c r="GH20" t="str">
        <f>IF(ISBLANK(Sheet1!GH20)," ",Sheet1!GH20)</f>
        <v xml:space="preserve"> </v>
      </c>
      <c r="GI20" t="str">
        <f>IF(ISBLANK(Sheet1!GI20)," ",Sheet1!GI20)</f>
        <v xml:space="preserve"> </v>
      </c>
      <c r="GJ20" t="str">
        <f>IF(ISBLANK(Sheet1!GJ20)," ",Sheet1!GJ20)</f>
        <v xml:space="preserve"> </v>
      </c>
      <c r="GK20" t="str">
        <f>IF(ISBLANK(Sheet1!GK20)," ",Sheet1!GK20)</f>
        <v xml:space="preserve"> </v>
      </c>
      <c r="GL20" t="str">
        <f>IF(ISBLANK(Sheet1!GL20)," ",Sheet1!GL20)</f>
        <v xml:space="preserve"> </v>
      </c>
      <c r="GM20" t="str">
        <f>IF(ISBLANK(Sheet1!GM20)," ",Sheet1!GM20)</f>
        <v xml:space="preserve"> </v>
      </c>
      <c r="GN20" t="str">
        <f>IF(ISBLANK(Sheet1!GN20)," ",Sheet1!GN20)</f>
        <v xml:space="preserve"> </v>
      </c>
      <c r="GO20" t="str">
        <f>IF(ISBLANK(Sheet1!GO20)," ",Sheet1!GO20)</f>
        <v xml:space="preserve"> </v>
      </c>
      <c r="GP20" t="str">
        <f>IF(ISBLANK(Sheet1!GP20)," ",Sheet1!GP20)</f>
        <v xml:space="preserve"> </v>
      </c>
      <c r="GQ20" t="str">
        <f>IF(ISBLANK(Sheet1!GQ20)," ",Sheet1!GQ20)</f>
        <v xml:space="preserve"> </v>
      </c>
      <c r="GR20" t="str">
        <f>IF(ISBLANK(Sheet1!GR20)," ",Sheet1!GR20)</f>
        <v xml:space="preserve"> </v>
      </c>
      <c r="GS20" t="str">
        <f>IF(ISBLANK(Sheet1!GS20)," ",Sheet1!GS20)</f>
        <v xml:space="preserve"> </v>
      </c>
      <c r="GT20" t="str">
        <f>IF(ISBLANK(Sheet1!GT20)," ",Sheet1!GT20)</f>
        <v xml:space="preserve"> </v>
      </c>
      <c r="GU20" t="str">
        <f>IF(ISBLANK(Sheet1!GU20)," ",Sheet1!GU20)</f>
        <v xml:space="preserve"> </v>
      </c>
      <c r="GV20" t="str">
        <f>IF(ISBLANK(Sheet1!GV20)," ",Sheet1!GV20)</f>
        <v xml:space="preserve"> </v>
      </c>
      <c r="GW20" t="str">
        <f>IF(ISBLANK(Sheet1!GW20)," ",Sheet1!GW20)</f>
        <v xml:space="preserve"> </v>
      </c>
      <c r="GX20" t="str">
        <f>IF(ISBLANK(Sheet1!GX20)," ",Sheet1!GX20)</f>
        <v xml:space="preserve"> </v>
      </c>
      <c r="GY20" t="str">
        <f>IF(ISBLANK(Sheet1!GY20)," ",Sheet1!GY20)</f>
        <v xml:space="preserve"> </v>
      </c>
      <c r="GZ20" t="str">
        <f>IF(ISBLANK(Sheet1!GZ20)," ",Sheet1!GZ20)</f>
        <v xml:space="preserve"> </v>
      </c>
      <c r="HA20" t="str">
        <f>IF(ISBLANK(Sheet1!HA20)," ",Sheet1!HA20)</f>
        <v xml:space="preserve"> </v>
      </c>
      <c r="HB20" t="str">
        <f>IF(ISBLANK(Sheet1!HB20)," ",Sheet1!HB20)</f>
        <v xml:space="preserve"> </v>
      </c>
      <c r="HC20" t="str">
        <f>IF(ISBLANK(Sheet1!HC20)," ",Sheet1!HC20)</f>
        <v xml:space="preserve"> </v>
      </c>
      <c r="HD20" t="str">
        <f>IF(ISBLANK(Sheet1!HD20)," ",Sheet1!HD20)</f>
        <v xml:space="preserve"> </v>
      </c>
      <c r="HE20" t="str">
        <f>IF(ISBLANK(Sheet1!HE20)," ",Sheet1!HE20)</f>
        <v xml:space="preserve"> </v>
      </c>
      <c r="HF20" t="str">
        <f>IF(ISBLANK(Sheet1!HF20)," ",Sheet1!HF20)</f>
        <v xml:space="preserve"> </v>
      </c>
      <c r="HG20" t="str">
        <f>IF(ISBLANK(Sheet1!HG20)," ",Sheet1!HG20)</f>
        <v xml:space="preserve"> </v>
      </c>
    </row>
    <row r="21" spans="1:215" x14ac:dyDescent="0.25">
      <c r="A21">
        <f>IF(ISBLANK(Sheet1!A21)," ",Sheet1!A21)</f>
        <v>15</v>
      </c>
      <c r="B21" t="s">
        <v>55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>
        <f>IF(ISBLANK(Sheet1!H21)," ",Sheet1!H21)</f>
        <v>1</v>
      </c>
      <c r="H21">
        <f>IF(ISBLANK(Sheet1!I21)," ",Sheet1!I21)</f>
        <v>1</v>
      </c>
      <c r="I21" t="str">
        <f>IF(ISBLANK(Sheet1!J21)," ",Sheet1!J21)</f>
        <v xml:space="preserve"> </v>
      </c>
      <c r="J21">
        <f>IF(ISBLANK(Sheet1!K21)," ",Sheet1!K21)</f>
        <v>1</v>
      </c>
      <c r="K21">
        <f>IF(ISBLANK(Sheet1!L21)," ",Sheet1!L21)</f>
        <v>1</v>
      </c>
      <c r="L21">
        <f>IF(ISBLANK(Sheet1!M21)," ",Sheet1!M21)</f>
        <v>1</v>
      </c>
      <c r="M21" t="str">
        <f>IF(ISBLANK(Sheet1!N21)," ",Sheet1!N21)</f>
        <v xml:space="preserve"> </v>
      </c>
      <c r="N21">
        <f>IF(ISBLANK(Sheet1!O21)," ",Sheet1!O21)</f>
        <v>1</v>
      </c>
      <c r="O21">
        <f>IF(ISBLANK(Sheet1!P21)," ",Sheet1!P21)</f>
        <v>1</v>
      </c>
      <c r="P21">
        <f>IF(ISBLANK(Sheet1!Q21)," ",Sheet1!Q21)</f>
        <v>1</v>
      </c>
      <c r="Q21">
        <f>IF(ISBLANK(Sheet1!R21)," ",Sheet1!R21)</f>
        <v>1</v>
      </c>
      <c r="R21">
        <f>IF(ISBLANK(Sheet1!S21)," ",Sheet1!S21)</f>
        <v>1</v>
      </c>
      <c r="S21" t="e">
        <f>IF(ISBLANK(Sheet1!#REF!)," ",Sheet1!#REF!)</f>
        <v>#REF!</v>
      </c>
      <c r="T21">
        <f>IF(ISBLANK(Sheet1!T21)," ",Sheet1!T21)</f>
        <v>1</v>
      </c>
      <c r="U21" t="str">
        <f>IF(ISBLANK(Sheet1!U21)," ",Sheet1!U21)</f>
        <v xml:space="preserve"> </v>
      </c>
      <c r="V21">
        <f>IF(ISBLANK(Sheet1!V21)," ",Sheet1!V21)</f>
        <v>12</v>
      </c>
      <c r="W21" t="str">
        <f>IF(ISBLANK(Sheet1!W21)," ",Sheet1!W21)</f>
        <v xml:space="preserve"> </v>
      </c>
      <c r="X21">
        <f>IF(ISBLANK(Sheet1!X21)," ",Sheet1!X21)</f>
        <v>15</v>
      </c>
      <c r="Y21" t="str">
        <f t="shared" si="1"/>
        <v>-</v>
      </c>
      <c r="Z21" t="str">
        <f>IF(ISBLANK(Sheet1!AA21)," ",Sheet1!AA21)</f>
        <v xml:space="preserve"> </v>
      </c>
      <c r="AA21" t="str">
        <f>IF(ISBLANK(Sheet1!AB21)," ",Sheet1!AB21)</f>
        <v xml:space="preserve"> </v>
      </c>
      <c r="AB21" t="str">
        <f>IF(ISBLANK(Sheet1!AC21)," ",Sheet1!AC21)</f>
        <v xml:space="preserve"> </v>
      </c>
      <c r="AC21">
        <f>IF(ISBLANK(Sheet1!AD21)," ",Sheet1!AD21)</f>
        <v>1</v>
      </c>
      <c r="AD21">
        <f>IF(ISBLANK(Sheet1!AE21)," ",Sheet1!AE21)</f>
        <v>-2</v>
      </c>
      <c r="AE21">
        <f>IF(ISBLANK(Sheet1!AF21)," ",Sheet1!AF21)</f>
        <v>2</v>
      </c>
      <c r="AF21" t="str">
        <f>IF(ISBLANK(Sheet1!AG21)," ",Sheet1!AG21)</f>
        <v xml:space="preserve"> </v>
      </c>
      <c r="AG21" t="str">
        <f>IF(ISBLANK(Sheet1!AH21)," ",Sheet1!AH21)</f>
        <v xml:space="preserve"> </v>
      </c>
      <c r="AH21" t="str">
        <f>IF(ISBLANK(Sheet1!AI21)," ",Sheet1!AI21)</f>
        <v xml:space="preserve"> </v>
      </c>
      <c r="AI21" t="str">
        <f>IF(ISBLANK(Sheet1!AJ21)," ",Sheet1!AJ21)</f>
        <v xml:space="preserve"> </v>
      </c>
      <c r="AJ21" t="str">
        <f>IF(ISBLANK(Sheet1!AK21)," ",Sheet1!AK21)</f>
        <v xml:space="preserve"> </v>
      </c>
      <c r="AK21" t="e">
        <f>IF(ISBLANK(Sheet1!#REF!)," ",Sheet1!#REF!)</f>
        <v>#REF!</v>
      </c>
      <c r="AL21" t="str">
        <f>IF(ISBLANK(Sheet1!AL21)," ",Sheet1!AL21)</f>
        <v xml:space="preserve"> </v>
      </c>
      <c r="AM21" t="str">
        <f>IF(ISBLANK(Sheet1!AM21)," ",Sheet1!AM21)</f>
        <v xml:space="preserve"> </v>
      </c>
      <c r="AN21" t="str">
        <f>IF(ISBLANK(Sheet1!AN21)," ",Sheet1!AN21)</f>
        <v xml:space="preserve"> </v>
      </c>
      <c r="AO21">
        <f>IF(ISBLANK(Sheet1!AO21)," ",Sheet1!AO21)</f>
        <v>1</v>
      </c>
      <c r="AP21" t="str">
        <f>IF(ISBLANK(Sheet1!AP21)," ",Sheet1!AP21)</f>
        <v xml:space="preserve"> </v>
      </c>
      <c r="AQ21" t="str">
        <f>IF(ISBLANK(Sheet1!AQ21)," ",Sheet1!AQ21)</f>
        <v xml:space="preserve"> </v>
      </c>
      <c r="AR21">
        <f>IF(ISBLANK(Sheet1!AR21)," ",Sheet1!AR21)</f>
        <v>15</v>
      </c>
      <c r="AS21" t="str">
        <f t="shared" si="2"/>
        <v>-</v>
      </c>
      <c r="AT21">
        <f>IF(ISBLANK(Sheet1!AT21)," ",Sheet1!AT21)</f>
        <v>38.75</v>
      </c>
      <c r="AU21">
        <f>IF(ISBLANK(Sheet1!AU21)," ",Sheet1!AU21)</f>
        <v>35.833333333333336</v>
      </c>
      <c r="AV21">
        <f>IF(ISBLANK(Sheet1!AV21)," ",Sheet1!AV21)</f>
        <v>0</v>
      </c>
      <c r="AW21">
        <f>IF(ISBLANK(Sheet1!AW21)," ",Sheet1!AW21)</f>
        <v>74.583333333333343</v>
      </c>
      <c r="AX21" t="str">
        <f>IF(ISBLANK(Sheet1!AX21)," ",Sheet1!AX21)</f>
        <v xml:space="preserve"> </v>
      </c>
      <c r="AY21" t="str">
        <f>IF(ISBLANK(Sheet1!AY21)," ",Sheet1!AY21)</f>
        <v xml:space="preserve"> </v>
      </c>
      <c r="AZ21">
        <f>IF(ISBLANK(Sheet1!AZ21)," ",Sheet1!AZ21)</f>
        <v>15</v>
      </c>
      <c r="BA21" t="str">
        <f t="shared" si="3"/>
        <v>-</v>
      </c>
      <c r="BB21" t="str">
        <f>IF(ISBLANK(Sheet1!BB21)," ",Sheet1!BB21)</f>
        <v xml:space="preserve"> </v>
      </c>
      <c r="BC21" t="str">
        <f>IF(ISBLANK(Sheet1!BC21)," ",Sheet1!BC21)</f>
        <v xml:space="preserve"> </v>
      </c>
      <c r="BD21" t="str">
        <f>IF(ISBLANK(Sheet1!BD21)," ",Sheet1!BD21)</f>
        <v xml:space="preserve"> </v>
      </c>
      <c r="BE21">
        <f>IF(ISBLANK(Sheet1!BE21)," ",Sheet1!BE21)</f>
        <v>0</v>
      </c>
      <c r="BF21" t="str">
        <f>IF(ISBLANK(Sheet1!BF21)," ",Sheet1!BF21)</f>
        <v xml:space="preserve"> </v>
      </c>
      <c r="BG21">
        <f>IF(ISBLANK(Sheet1!BG21)," ",Sheet1!BG21)</f>
        <v>15</v>
      </c>
      <c r="BH21" t="str">
        <f t="shared" si="4"/>
        <v>-</v>
      </c>
      <c r="BI21">
        <f>IF(ISBLANK(Sheet1!BI21)," ",Sheet1!BI21)</f>
        <v>1</v>
      </c>
      <c r="BJ21">
        <f>IF(ISBLANK(Sheet1!BJ21)," ",Sheet1!BJ21)</f>
        <v>1</v>
      </c>
      <c r="BK21">
        <f>IF(ISBLANK(Sheet1!BK21)," ",Sheet1!BK21)</f>
        <v>75.583333333333343</v>
      </c>
      <c r="BL21">
        <f>IF(ISBLANK(Sheet1!BL21)," ",Sheet1!BL21)</f>
        <v>0.75583333333333347</v>
      </c>
      <c r="BM21">
        <f>IF(ISBLANK(Sheet1!BM21)," ",Sheet1!BM21)</f>
        <v>4</v>
      </c>
      <c r="BN21" t="str">
        <f>IF(ISBLANK(Sheet1!BN21)," ",Sheet1!BN21)</f>
        <v xml:space="preserve"> </v>
      </c>
      <c r="BO21">
        <f>IF(ISBLANK(Sheet1!BO21)," ",Sheet1!BO21)</f>
        <v>15</v>
      </c>
      <c r="BP21" t="str">
        <f t="shared" si="5"/>
        <v>-</v>
      </c>
      <c r="BQ21">
        <f>IF(ISBLANK(Sheet1!BQ21)," ",Sheet1!BQ21)</f>
        <v>0</v>
      </c>
      <c r="BR21">
        <f>IF(ISBLANK(Sheet1!BR21)," ",Sheet1!BR21)</f>
        <v>0</v>
      </c>
      <c r="BS21" t="str">
        <f>IF(ISBLANK(Sheet1!BS21)," ",Sheet1!BS21)</f>
        <v xml:space="preserve"> </v>
      </c>
      <c r="BT21" t="str">
        <f>IF(ISBLANK(Sheet1!BT21)," ",Sheet1!BT21)</f>
        <v xml:space="preserve"> </v>
      </c>
      <c r="BU21">
        <f>IF(ISBLANK(Sheet1!BU21)," ",Sheet1!BU21)</f>
        <v>15</v>
      </c>
      <c r="BV21" t="str">
        <f t="shared" si="6"/>
        <v>-</v>
      </c>
      <c r="BW21">
        <f>IF(ISBLANK(Sheet1!BW21)," ",Sheet1!BW21)</f>
        <v>0</v>
      </c>
      <c r="BX21">
        <f>IF(ISBLANK(Sheet1!BX21)," ",Sheet1!BX21)</f>
        <v>0</v>
      </c>
      <c r="BY21" t="str">
        <f>IF(ISBLANK(Sheet1!BY21)," ",Sheet1!BY21)</f>
        <v xml:space="preserve"> </v>
      </c>
      <c r="BZ21" t="str">
        <f>IF(ISBLANK(Sheet1!BZ21)," ",Sheet1!BZ21)</f>
        <v xml:space="preserve"> </v>
      </c>
      <c r="CA21" t="str">
        <f>IF(ISBLANK(Sheet1!CA21)," ",Sheet1!CA21)</f>
        <v xml:space="preserve"> </v>
      </c>
      <c r="CB21" t="str">
        <f>IF(ISBLANK(Sheet1!CB21)," ",Sheet1!CB21)</f>
        <v xml:space="preserve"> </v>
      </c>
      <c r="CC21">
        <f>IF(ISBLANK(Sheet1!CC21)," ",Sheet1!CC21)</f>
        <v>15</v>
      </c>
      <c r="CD21" t="str">
        <f t="shared" si="7"/>
        <v>-</v>
      </c>
      <c r="CE21">
        <f>IF(ISBLANK(Sheet1!CE21)," ",Sheet1!CE21)</f>
        <v>6</v>
      </c>
      <c r="CF21">
        <f>IF(ISBLANK(Sheet1!CF21)," ",Sheet1!CF21)</f>
        <v>5</v>
      </c>
      <c r="CG21">
        <f>IF(ISBLANK(Sheet1!CG21)," ",Sheet1!CG21)</f>
        <v>13</v>
      </c>
      <c r="CH21">
        <f>IF(ISBLANK(Sheet1!CH21)," ",Sheet1!CH21)</f>
        <v>7</v>
      </c>
      <c r="CI21" t="str">
        <f>IF(ISBLANK(Sheet1!CI21)," ",Sheet1!CI21)</f>
        <v xml:space="preserve"> </v>
      </c>
      <c r="CJ21">
        <f>IF(ISBLANK(Sheet1!CJ21)," ",Sheet1!CJ21)</f>
        <v>31</v>
      </c>
      <c r="CK21" t="str">
        <f>IF(ISBLANK(Sheet1!CK21)," ",Sheet1!CK21)</f>
        <v xml:space="preserve"> </v>
      </c>
      <c r="CL21">
        <f>IF(ISBLANK(Sheet1!CL21)," ",Sheet1!CL21)</f>
        <v>15</v>
      </c>
      <c r="CM21" t="str">
        <f t="shared" si="8"/>
        <v>-</v>
      </c>
      <c r="CN21">
        <f>IF(ISBLANK(Sheet1!CN21)," ",Sheet1!CN21)</f>
        <v>13</v>
      </c>
      <c r="CO21">
        <f>IF(ISBLANK(Sheet1!CO21)," ",Sheet1!CO21)</f>
        <v>12</v>
      </c>
      <c r="CP21">
        <f>IF(ISBLANK(Sheet1!CP21)," ",Sheet1!CP21)</f>
        <v>13</v>
      </c>
      <c r="CQ21">
        <f>IF(ISBLANK(Sheet1!CQ21)," ",Sheet1!CQ21)</f>
        <v>5</v>
      </c>
      <c r="CR21" t="str">
        <f>IF(ISBLANK(Sheet1!CR21)," ",Sheet1!CR21)</f>
        <v xml:space="preserve"> </v>
      </c>
      <c r="CS21">
        <f>IF(ISBLANK(Sheet1!CS21)," ",Sheet1!CS21)</f>
        <v>43</v>
      </c>
      <c r="CT21" t="str">
        <f>IF(ISBLANK(Sheet1!CT21)," ",Sheet1!CT21)</f>
        <v xml:space="preserve"> </v>
      </c>
      <c r="CU21">
        <f>IF(ISBLANK(Sheet1!CU21)," ",Sheet1!CU21)</f>
        <v>15</v>
      </c>
      <c r="CV21" t="str">
        <f t="shared" si="9"/>
        <v>-</v>
      </c>
      <c r="CW21" t="str">
        <f>IF(ISBLANK(Sheet1!CW21)," ",Sheet1!CW21)</f>
        <v xml:space="preserve"> </v>
      </c>
      <c r="CX21" t="str">
        <f>IF(ISBLANK(Sheet1!CX21)," ",Sheet1!CX21)</f>
        <v xml:space="preserve"> </v>
      </c>
      <c r="CY21" t="str">
        <f>IF(ISBLANK(Sheet1!CY21)," ",Sheet1!CY21)</f>
        <v xml:space="preserve"> </v>
      </c>
      <c r="CZ21" t="str">
        <f>IF(ISBLANK(Sheet1!CZ21)," ",Sheet1!CZ21)</f>
        <v xml:space="preserve"> </v>
      </c>
      <c r="DA21" t="str">
        <f>IF(ISBLANK(Sheet1!DA21)," ",Sheet1!DA21)</f>
        <v xml:space="preserve"> </v>
      </c>
      <c r="DB21">
        <f>IF(ISBLANK(Sheet1!DB21)," ",Sheet1!DB21)</f>
        <v>0</v>
      </c>
      <c r="DC21" t="str">
        <f>IF(ISBLANK(Sheet1!DC21)," ",Sheet1!DC21)</f>
        <v xml:space="preserve"> </v>
      </c>
      <c r="DD21">
        <f>IF(ISBLANK(Sheet1!DD21)," ",Sheet1!DD21)</f>
        <v>15</v>
      </c>
      <c r="DE21" t="str">
        <f t="shared" si="10"/>
        <v>-</v>
      </c>
      <c r="DF21" t="str">
        <f>IF(ISBLANK(Sheet1!DF21)," ",Sheet1!DF21)</f>
        <v xml:space="preserve"> </v>
      </c>
      <c r="DG21" t="str">
        <f>IF(ISBLANK(Sheet1!DG21)," ",Sheet1!DG21)</f>
        <v xml:space="preserve"> </v>
      </c>
      <c r="DH21" t="str">
        <f>IF(ISBLANK(Sheet1!DH21)," ",Sheet1!DH21)</f>
        <v xml:space="preserve"> </v>
      </c>
      <c r="DI21" t="str">
        <f>IF(ISBLANK(Sheet1!DI21)," ",Sheet1!DI21)</f>
        <v xml:space="preserve"> </v>
      </c>
      <c r="DJ21" t="str">
        <f>IF(ISBLANK(Sheet1!DJ21)," ",Sheet1!DJ21)</f>
        <v xml:space="preserve"> </v>
      </c>
      <c r="DK21">
        <f>IF(ISBLANK(Sheet1!DK21)," ",Sheet1!DK21)</f>
        <v>0</v>
      </c>
      <c r="DL21" t="str">
        <f>IF(ISBLANK(Sheet1!DL21)," ",Sheet1!DL21)</f>
        <v xml:space="preserve"> </v>
      </c>
      <c r="DM21">
        <f>IF(ISBLANK(Sheet1!DM21)," ",Sheet1!DM21)</f>
        <v>15</v>
      </c>
      <c r="DN21" t="str">
        <f t="shared" si="11"/>
        <v>-</v>
      </c>
      <c r="DO21" t="str">
        <f>IF(ISBLANK(Sheet1!DO21)," ",Sheet1!DO21)</f>
        <v xml:space="preserve"> </v>
      </c>
      <c r="DP21" t="str">
        <f>IF(ISBLANK(Sheet1!DP21)," ",Sheet1!DP21)</f>
        <v xml:space="preserve"> </v>
      </c>
      <c r="DQ21" t="str">
        <f>IF(ISBLANK(Sheet1!DQ21)," ",Sheet1!DQ21)</f>
        <v xml:space="preserve"> </v>
      </c>
      <c r="DR21" t="str">
        <f>IF(ISBLANK(Sheet1!DR21)," ",Sheet1!DR21)</f>
        <v xml:space="preserve"> </v>
      </c>
      <c r="DS21" t="str">
        <f>IF(ISBLANK(Sheet1!DS21)," ",Sheet1!DS21)</f>
        <v xml:space="preserve"> </v>
      </c>
      <c r="DT21">
        <f>IF(ISBLANK(Sheet1!DT21)," ",Sheet1!DT21)</f>
        <v>0</v>
      </c>
      <c r="DU21" t="str">
        <f>IF(ISBLANK(Sheet1!DU21)," ",Sheet1!DU21)</f>
        <v xml:space="preserve"> </v>
      </c>
      <c r="DV21" t="str">
        <f>IF(ISBLANK(Sheet1!DV21)," ",Sheet1!DV21)</f>
        <v xml:space="preserve"> </v>
      </c>
      <c r="DW21" t="str">
        <f>IF(ISBLANK(Sheet1!DW21)," ",Sheet1!DW21)</f>
        <v xml:space="preserve"> </v>
      </c>
      <c r="DX21" t="str">
        <f>IF(ISBLANK(Sheet1!DX21)," ",Sheet1!DX21)</f>
        <v xml:space="preserve"> </v>
      </c>
      <c r="DY21" t="str">
        <f>IF(ISBLANK(Sheet1!DY21)," ",Sheet1!DY21)</f>
        <v xml:space="preserve"> </v>
      </c>
      <c r="DZ21" t="str">
        <f>IF(ISBLANK(Sheet1!DZ21)," ",Sheet1!DZ21)</f>
        <v xml:space="preserve"> </v>
      </c>
      <c r="EA21" t="str">
        <f>IF(ISBLANK(Sheet1!EA21)," ",Sheet1!EA21)</f>
        <v xml:space="preserve"> </v>
      </c>
      <c r="EB21" t="str">
        <f>IF(ISBLANK(Sheet1!EB21)," ",Sheet1!EB21)</f>
        <v xml:space="preserve"> </v>
      </c>
      <c r="EC21" t="str">
        <f>IF(ISBLANK(Sheet1!EC21)," ",Sheet1!EC21)</f>
        <v xml:space="preserve"> </v>
      </c>
      <c r="ED21" t="str">
        <f>IF(ISBLANK(Sheet1!ED21)," ",Sheet1!ED21)</f>
        <v xml:space="preserve"> </v>
      </c>
      <c r="EE21" t="str">
        <f>IF(ISBLANK(Sheet1!EE21)," ",Sheet1!EE21)</f>
        <v xml:space="preserve"> </v>
      </c>
      <c r="EF21" t="str">
        <f>IF(ISBLANK(Sheet1!EF21)," ",Sheet1!EF21)</f>
        <v xml:space="preserve"> </v>
      </c>
      <c r="EG21" t="str">
        <f>IF(ISBLANK(Sheet1!EG21)," ",Sheet1!EG21)</f>
        <v xml:space="preserve"> </v>
      </c>
      <c r="EH21" t="str">
        <f>IF(ISBLANK(Sheet1!EH21)," ",Sheet1!EH21)</f>
        <v xml:space="preserve"> </v>
      </c>
      <c r="EI21" t="str">
        <f>IF(ISBLANK(Sheet1!EI21)," ",Sheet1!EI21)</f>
        <v xml:space="preserve"> </v>
      </c>
      <c r="EJ21" t="str">
        <f>IF(ISBLANK(Sheet1!EJ21)," ",Sheet1!EJ21)</f>
        <v xml:space="preserve"> </v>
      </c>
      <c r="EK21" t="str">
        <f>IF(ISBLANK(Sheet1!EK21)," ",Sheet1!EK21)</f>
        <v xml:space="preserve"> </v>
      </c>
      <c r="EL21" t="str">
        <f>IF(ISBLANK(Sheet1!EL21)," ",Sheet1!EL21)</f>
        <v xml:space="preserve"> </v>
      </c>
      <c r="EM21" t="str">
        <f>IF(ISBLANK(Sheet1!EM21)," ",Sheet1!EM21)</f>
        <v xml:space="preserve"> </v>
      </c>
      <c r="EN21" t="str">
        <f>IF(ISBLANK(Sheet1!EN21)," ",Sheet1!EN21)</f>
        <v xml:space="preserve"> </v>
      </c>
      <c r="EO21" t="str">
        <f>IF(ISBLANK(Sheet1!EO21)," ",Sheet1!EO21)</f>
        <v xml:space="preserve"> </v>
      </c>
      <c r="EP21" t="str">
        <f>IF(ISBLANK(Sheet1!EP21)," ",Sheet1!EP21)</f>
        <v xml:space="preserve"> </v>
      </c>
      <c r="EQ21" t="str">
        <f>IF(ISBLANK(Sheet1!EQ21)," ",Sheet1!EQ21)</f>
        <v xml:space="preserve"> </v>
      </c>
      <c r="ER21" t="str">
        <f>IF(ISBLANK(Sheet1!ER21)," ",Sheet1!ER21)</f>
        <v xml:space="preserve"> </v>
      </c>
      <c r="ES21" t="str">
        <f>IF(ISBLANK(Sheet1!ES21)," ",Sheet1!ES21)</f>
        <v xml:space="preserve"> </v>
      </c>
      <c r="ET21" t="str">
        <f>IF(ISBLANK(Sheet1!ET21)," ",Sheet1!ET21)</f>
        <v xml:space="preserve"> </v>
      </c>
      <c r="EU21" t="str">
        <f>IF(ISBLANK(Sheet1!EU21)," ",Sheet1!EU21)</f>
        <v xml:space="preserve"> </v>
      </c>
      <c r="EV21" t="str">
        <f>IF(ISBLANK(Sheet1!EV21)," ",Sheet1!EV21)</f>
        <v xml:space="preserve"> </v>
      </c>
      <c r="EW21" t="str">
        <f>IF(ISBLANK(Sheet1!EW21)," ",Sheet1!EW21)</f>
        <v xml:space="preserve"> </v>
      </c>
      <c r="EX21" t="str">
        <f>IF(ISBLANK(Sheet1!EX21)," ",Sheet1!EX21)</f>
        <v xml:space="preserve"> </v>
      </c>
      <c r="EY21" t="str">
        <f>IF(ISBLANK(Sheet1!EY21)," ",Sheet1!EY21)</f>
        <v xml:space="preserve"> </v>
      </c>
      <c r="EZ21" t="str">
        <f>IF(ISBLANK(Sheet1!EZ21)," ",Sheet1!EZ21)</f>
        <v xml:space="preserve"> </v>
      </c>
      <c r="FA21" t="str">
        <f>IF(ISBLANK(Sheet1!FA21)," ",Sheet1!FA21)</f>
        <v xml:space="preserve"> </v>
      </c>
      <c r="FB21" t="str">
        <f>IF(ISBLANK(Sheet1!FB21)," ",Sheet1!FB21)</f>
        <v xml:space="preserve"> </v>
      </c>
      <c r="FC21" t="str">
        <f>IF(ISBLANK(Sheet1!FC21)," ",Sheet1!FC21)</f>
        <v xml:space="preserve"> </v>
      </c>
      <c r="FD21" t="str">
        <f>IF(ISBLANK(Sheet1!FD21)," ",Sheet1!FD21)</f>
        <v xml:space="preserve"> </v>
      </c>
      <c r="FE21" t="str">
        <f>IF(ISBLANK(Sheet1!FE21)," ",Sheet1!FE21)</f>
        <v xml:space="preserve"> </v>
      </c>
      <c r="FF21" t="str">
        <f>IF(ISBLANK(Sheet1!FF21)," ",Sheet1!FF21)</f>
        <v xml:space="preserve"> </v>
      </c>
      <c r="FG21" t="str">
        <f>IF(ISBLANK(Sheet1!FG21)," ",Sheet1!FG21)</f>
        <v xml:space="preserve"> </v>
      </c>
      <c r="FH21" t="str">
        <f>IF(ISBLANK(Sheet1!FH21)," ",Sheet1!FH21)</f>
        <v xml:space="preserve"> </v>
      </c>
      <c r="FI21" t="str">
        <f>IF(ISBLANK(Sheet1!FI21)," ",Sheet1!FI21)</f>
        <v xml:space="preserve"> </v>
      </c>
      <c r="FJ21" t="str">
        <f>IF(ISBLANK(Sheet1!FJ21)," ",Sheet1!FJ21)</f>
        <v xml:space="preserve"> </v>
      </c>
      <c r="FK21" t="str">
        <f>IF(ISBLANK(Sheet1!FK21)," ",Sheet1!FK21)</f>
        <v xml:space="preserve"> </v>
      </c>
      <c r="FL21" t="str">
        <f>IF(ISBLANK(Sheet1!FL21)," ",Sheet1!FL21)</f>
        <v xml:space="preserve"> </v>
      </c>
      <c r="FM21" t="str">
        <f>IF(ISBLANK(Sheet1!FM21)," ",Sheet1!FM21)</f>
        <v xml:space="preserve"> </v>
      </c>
      <c r="FN21" t="str">
        <f>IF(ISBLANK(Sheet1!FN21)," ",Sheet1!FN21)</f>
        <v xml:space="preserve"> </v>
      </c>
      <c r="FO21" t="str">
        <f>IF(ISBLANK(Sheet1!FO21)," ",Sheet1!FO21)</f>
        <v xml:space="preserve"> </v>
      </c>
      <c r="FP21" t="str">
        <f>IF(ISBLANK(Sheet1!FP21)," ",Sheet1!FP21)</f>
        <v xml:space="preserve"> </v>
      </c>
      <c r="FQ21" t="str">
        <f>IF(ISBLANK(Sheet1!FQ21)," ",Sheet1!FQ21)</f>
        <v xml:space="preserve"> </v>
      </c>
      <c r="FR21" t="str">
        <f>IF(ISBLANK(Sheet1!FR21)," ",Sheet1!FR21)</f>
        <v xml:space="preserve"> </v>
      </c>
      <c r="FS21" t="str">
        <f>IF(ISBLANK(Sheet1!FS21)," ",Sheet1!FS21)</f>
        <v xml:space="preserve"> </v>
      </c>
      <c r="FT21" t="str">
        <f>IF(ISBLANK(Sheet1!FT21)," ",Sheet1!FT21)</f>
        <v xml:space="preserve"> </v>
      </c>
      <c r="FU21" t="str">
        <f>IF(ISBLANK(Sheet1!FU21)," ",Sheet1!FU21)</f>
        <v xml:space="preserve"> </v>
      </c>
      <c r="FV21" t="str">
        <f>IF(ISBLANK(Sheet1!FV21)," ",Sheet1!FV21)</f>
        <v xml:space="preserve"> </v>
      </c>
      <c r="FW21" t="str">
        <f>IF(ISBLANK(Sheet1!FW21)," ",Sheet1!FW21)</f>
        <v xml:space="preserve"> </v>
      </c>
      <c r="FX21" t="str">
        <f>IF(ISBLANK(Sheet1!FX21)," ",Sheet1!FX21)</f>
        <v xml:space="preserve"> </v>
      </c>
      <c r="FY21" t="str">
        <f>IF(ISBLANK(Sheet1!FY21)," ",Sheet1!FY21)</f>
        <v xml:space="preserve"> </v>
      </c>
      <c r="FZ21" t="str">
        <f>IF(ISBLANK(Sheet1!FZ21)," ",Sheet1!FZ21)</f>
        <v xml:space="preserve"> </v>
      </c>
      <c r="GA21" t="str">
        <f>IF(ISBLANK(Sheet1!GA21)," ",Sheet1!GA21)</f>
        <v xml:space="preserve"> </v>
      </c>
      <c r="GB21" t="str">
        <f>IF(ISBLANK(Sheet1!GB21)," ",Sheet1!GB21)</f>
        <v xml:space="preserve"> </v>
      </c>
      <c r="GC21" t="str">
        <f>IF(ISBLANK(Sheet1!GC21)," ",Sheet1!GC21)</f>
        <v xml:space="preserve"> </v>
      </c>
      <c r="GD21" t="str">
        <f>IF(ISBLANK(Sheet1!GD21)," ",Sheet1!GD21)</f>
        <v xml:space="preserve"> </v>
      </c>
      <c r="GE21" t="str">
        <f>IF(ISBLANK(Sheet1!GE21)," ",Sheet1!GE21)</f>
        <v xml:space="preserve"> </v>
      </c>
      <c r="GF21" t="str">
        <f>IF(ISBLANK(Sheet1!GF21)," ",Sheet1!GF21)</f>
        <v xml:space="preserve"> </v>
      </c>
      <c r="GG21" t="str">
        <f>IF(ISBLANK(Sheet1!GG21)," ",Sheet1!GG21)</f>
        <v xml:space="preserve"> </v>
      </c>
      <c r="GH21" t="str">
        <f>IF(ISBLANK(Sheet1!GH21)," ",Sheet1!GH21)</f>
        <v xml:space="preserve"> </v>
      </c>
      <c r="GI21" t="str">
        <f>IF(ISBLANK(Sheet1!GI21)," ",Sheet1!GI21)</f>
        <v xml:space="preserve"> </v>
      </c>
      <c r="GJ21" t="str">
        <f>IF(ISBLANK(Sheet1!GJ21)," ",Sheet1!GJ21)</f>
        <v xml:space="preserve"> </v>
      </c>
      <c r="GK21" t="str">
        <f>IF(ISBLANK(Sheet1!GK21)," ",Sheet1!GK21)</f>
        <v xml:space="preserve"> </v>
      </c>
      <c r="GL21" t="str">
        <f>IF(ISBLANK(Sheet1!GL21)," ",Sheet1!GL21)</f>
        <v xml:space="preserve"> </v>
      </c>
      <c r="GM21" t="str">
        <f>IF(ISBLANK(Sheet1!GM21)," ",Sheet1!GM21)</f>
        <v xml:space="preserve"> </v>
      </c>
      <c r="GN21" t="str">
        <f>IF(ISBLANK(Sheet1!GN21)," ",Sheet1!GN21)</f>
        <v xml:space="preserve"> </v>
      </c>
      <c r="GO21" t="str">
        <f>IF(ISBLANK(Sheet1!GO21)," ",Sheet1!GO21)</f>
        <v xml:space="preserve"> </v>
      </c>
      <c r="GP21" t="str">
        <f>IF(ISBLANK(Sheet1!GP21)," ",Sheet1!GP21)</f>
        <v xml:space="preserve"> </v>
      </c>
      <c r="GQ21" t="str">
        <f>IF(ISBLANK(Sheet1!GQ21)," ",Sheet1!GQ21)</f>
        <v xml:space="preserve"> </v>
      </c>
      <c r="GR21" t="str">
        <f>IF(ISBLANK(Sheet1!GR21)," ",Sheet1!GR21)</f>
        <v xml:space="preserve"> </v>
      </c>
      <c r="GS21" t="str">
        <f>IF(ISBLANK(Sheet1!GS21)," ",Sheet1!GS21)</f>
        <v xml:space="preserve"> </v>
      </c>
      <c r="GT21" t="str">
        <f>IF(ISBLANK(Sheet1!GT21)," ",Sheet1!GT21)</f>
        <v xml:space="preserve"> </v>
      </c>
      <c r="GU21" t="str">
        <f>IF(ISBLANK(Sheet1!GU21)," ",Sheet1!GU21)</f>
        <v xml:space="preserve"> </v>
      </c>
      <c r="GV21" t="str">
        <f>IF(ISBLANK(Sheet1!GV21)," ",Sheet1!GV21)</f>
        <v xml:space="preserve"> </v>
      </c>
      <c r="GW21" t="str">
        <f>IF(ISBLANK(Sheet1!GW21)," ",Sheet1!GW21)</f>
        <v xml:space="preserve"> </v>
      </c>
      <c r="GX21" t="str">
        <f>IF(ISBLANK(Sheet1!GX21)," ",Sheet1!GX21)</f>
        <v xml:space="preserve"> </v>
      </c>
      <c r="GY21" t="str">
        <f>IF(ISBLANK(Sheet1!GY21)," ",Sheet1!GY21)</f>
        <v xml:space="preserve"> </v>
      </c>
      <c r="GZ21" t="str">
        <f>IF(ISBLANK(Sheet1!GZ21)," ",Sheet1!GZ21)</f>
        <v xml:space="preserve"> </v>
      </c>
      <c r="HA21" t="str">
        <f>IF(ISBLANK(Sheet1!HA21)," ",Sheet1!HA21)</f>
        <v xml:space="preserve"> </v>
      </c>
      <c r="HB21" t="str">
        <f>IF(ISBLANK(Sheet1!HB21)," ",Sheet1!HB21)</f>
        <v xml:space="preserve"> </v>
      </c>
      <c r="HC21" t="str">
        <f>IF(ISBLANK(Sheet1!HC21)," ",Sheet1!HC21)</f>
        <v xml:space="preserve"> </v>
      </c>
      <c r="HD21" t="str">
        <f>IF(ISBLANK(Sheet1!HD21)," ",Sheet1!HD21)</f>
        <v xml:space="preserve"> </v>
      </c>
      <c r="HE21" t="str">
        <f>IF(ISBLANK(Sheet1!HE21)," ",Sheet1!HE21)</f>
        <v xml:space="preserve"> </v>
      </c>
      <c r="HF21" t="str">
        <f>IF(ISBLANK(Sheet1!HF21)," ",Sheet1!HF21)</f>
        <v xml:space="preserve"> </v>
      </c>
      <c r="HG21" t="str">
        <f>IF(ISBLANK(Sheet1!HG21)," ",Sheet1!HG21)</f>
        <v xml:space="preserve"> </v>
      </c>
    </row>
    <row r="22" spans="1:215" x14ac:dyDescent="0.25">
      <c r="A22">
        <f>IF(ISBLANK(Sheet1!A22)," ",Sheet1!A22)</f>
        <v>16</v>
      </c>
      <c r="B22" t="s">
        <v>55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>
        <f>IF(ISBLANK(Sheet1!H22)," ",Sheet1!H22)</f>
        <v>1</v>
      </c>
      <c r="H22" t="str">
        <f>IF(ISBLANK(Sheet1!I22)," ",Sheet1!I22)</f>
        <v xml:space="preserve"> </v>
      </c>
      <c r="I22">
        <f>IF(ISBLANK(Sheet1!J22)," ",Sheet1!J22)</f>
        <v>1</v>
      </c>
      <c r="J22">
        <f>IF(ISBLANK(Sheet1!K22)," ",Sheet1!K22)</f>
        <v>1</v>
      </c>
      <c r="K22" t="str">
        <f>IF(ISBLANK(Sheet1!L22)," ",Sheet1!L22)</f>
        <v xml:space="preserve"> </v>
      </c>
      <c r="L22">
        <f>IF(ISBLANK(Sheet1!M22)," ",Sheet1!M22)</f>
        <v>1</v>
      </c>
      <c r="M22">
        <f>IF(ISBLANK(Sheet1!N22)," ",Sheet1!N22)</f>
        <v>1</v>
      </c>
      <c r="N22">
        <f>IF(ISBLANK(Sheet1!O22)," ",Sheet1!O22)</f>
        <v>1</v>
      </c>
      <c r="O22">
        <f>IF(ISBLANK(Sheet1!P22)," ",Sheet1!P22)</f>
        <v>1</v>
      </c>
      <c r="P22">
        <f>IF(ISBLANK(Sheet1!Q22)," ",Sheet1!Q22)</f>
        <v>1</v>
      </c>
      <c r="Q22">
        <f>IF(ISBLANK(Sheet1!R22)," ",Sheet1!R22)</f>
        <v>1</v>
      </c>
      <c r="R22">
        <f>IF(ISBLANK(Sheet1!S22)," ",Sheet1!S22)</f>
        <v>1</v>
      </c>
      <c r="S22" t="e">
        <f>IF(ISBLANK(Sheet1!#REF!)," ",Sheet1!#REF!)</f>
        <v>#REF!</v>
      </c>
      <c r="T22">
        <f>IF(ISBLANK(Sheet1!T22)," ",Sheet1!T22)</f>
        <v>1</v>
      </c>
      <c r="U22" t="str">
        <f>IF(ISBLANK(Sheet1!U22)," ",Sheet1!U22)</f>
        <v xml:space="preserve"> </v>
      </c>
      <c r="V22">
        <f>IF(ISBLANK(Sheet1!V22)," ",Sheet1!V22)</f>
        <v>12</v>
      </c>
      <c r="W22" t="str">
        <f>IF(ISBLANK(Sheet1!W22)," ",Sheet1!W22)</f>
        <v xml:space="preserve"> </v>
      </c>
      <c r="X22">
        <f>IF(ISBLANK(Sheet1!X22)," ",Sheet1!X22)</f>
        <v>16</v>
      </c>
      <c r="Y22" t="str">
        <f t="shared" si="1"/>
        <v>-</v>
      </c>
      <c r="Z22" t="str">
        <f>IF(ISBLANK(Sheet1!AA22)," ",Sheet1!AA22)</f>
        <v xml:space="preserve"> </v>
      </c>
      <c r="AA22" t="str">
        <f>IF(ISBLANK(Sheet1!AB22)," ",Sheet1!AB22)</f>
        <v xml:space="preserve"> </v>
      </c>
      <c r="AB22" t="str">
        <f>IF(ISBLANK(Sheet1!AC22)," ",Sheet1!AC22)</f>
        <v xml:space="preserve"> </v>
      </c>
      <c r="AC22" t="str">
        <f>IF(ISBLANK(Sheet1!AD22)," ",Sheet1!AD22)</f>
        <v xml:space="preserve"> </v>
      </c>
      <c r="AD22" t="str">
        <f>IF(ISBLANK(Sheet1!AE22)," ",Sheet1!AE22)</f>
        <v xml:space="preserve"> </v>
      </c>
      <c r="AE22" t="str">
        <f>IF(ISBLANK(Sheet1!AF22)," ",Sheet1!AF22)</f>
        <v xml:space="preserve"> </v>
      </c>
      <c r="AF22" t="str">
        <f>IF(ISBLANK(Sheet1!AG22)," ",Sheet1!AG22)</f>
        <v xml:space="preserve"> </v>
      </c>
      <c r="AG22">
        <f>IF(ISBLANK(Sheet1!AH22)," ",Sheet1!AH22)</f>
        <v>-2</v>
      </c>
      <c r="AH22" t="str">
        <f>IF(ISBLANK(Sheet1!AI22)," ",Sheet1!AI22)</f>
        <v xml:space="preserve"> </v>
      </c>
      <c r="AI22">
        <f>IF(ISBLANK(Sheet1!AJ22)," ",Sheet1!AJ22)</f>
        <v>1</v>
      </c>
      <c r="AJ22">
        <f>IF(ISBLANK(Sheet1!AK22)," ",Sheet1!AK22)</f>
        <v>-2</v>
      </c>
      <c r="AK22" t="e">
        <f>IF(ISBLANK(Sheet1!#REF!)," ",Sheet1!#REF!)</f>
        <v>#REF!</v>
      </c>
      <c r="AL22" t="str">
        <f>IF(ISBLANK(Sheet1!AL22)," ",Sheet1!AL22)</f>
        <v xml:space="preserve"> </v>
      </c>
      <c r="AM22" t="str">
        <f>IF(ISBLANK(Sheet1!AM22)," ",Sheet1!AM22)</f>
        <v xml:space="preserve"> </v>
      </c>
      <c r="AN22" t="str">
        <f>IF(ISBLANK(Sheet1!AN22)," ",Sheet1!AN22)</f>
        <v xml:space="preserve"> </v>
      </c>
      <c r="AO22">
        <f>IF(ISBLANK(Sheet1!AO22)," ",Sheet1!AO22)</f>
        <v>-3</v>
      </c>
      <c r="AP22" t="str">
        <f>IF(ISBLANK(Sheet1!AP22)," ",Sheet1!AP22)</f>
        <v xml:space="preserve"> </v>
      </c>
      <c r="AQ22" t="str">
        <f>IF(ISBLANK(Sheet1!AQ22)," ",Sheet1!AQ22)</f>
        <v xml:space="preserve"> </v>
      </c>
      <c r="AR22">
        <f>IF(ISBLANK(Sheet1!AR22)," ",Sheet1!AR22)</f>
        <v>16</v>
      </c>
      <c r="AS22" t="str">
        <f t="shared" si="2"/>
        <v>-</v>
      </c>
      <c r="AT22">
        <f>IF(ISBLANK(Sheet1!AT22)," ",Sheet1!AT22)</f>
        <v>31.25</v>
      </c>
      <c r="AU22">
        <f>IF(ISBLANK(Sheet1!AU22)," ",Sheet1!AU22)</f>
        <v>25.416666666666664</v>
      </c>
      <c r="AV22">
        <f>IF(ISBLANK(Sheet1!AV22)," ",Sheet1!AV22)</f>
        <v>0</v>
      </c>
      <c r="AW22">
        <f>IF(ISBLANK(Sheet1!AW22)," ",Sheet1!AW22)</f>
        <v>56.666666666666664</v>
      </c>
      <c r="AX22" t="str">
        <f>IF(ISBLANK(Sheet1!AX22)," ",Sheet1!AX22)</f>
        <v xml:space="preserve"> </v>
      </c>
      <c r="AY22" t="str">
        <f>IF(ISBLANK(Sheet1!AY22)," ",Sheet1!AY22)</f>
        <v xml:space="preserve"> </v>
      </c>
      <c r="AZ22">
        <f>IF(ISBLANK(Sheet1!AZ22)," ",Sheet1!AZ22)</f>
        <v>16</v>
      </c>
      <c r="BA22" t="str">
        <f t="shared" si="3"/>
        <v>-</v>
      </c>
      <c r="BB22" t="str">
        <f>IF(ISBLANK(Sheet1!BB22)," ",Sheet1!BB22)</f>
        <v xml:space="preserve"> </v>
      </c>
      <c r="BC22" t="str">
        <f>IF(ISBLANK(Sheet1!BC22)," ",Sheet1!BC22)</f>
        <v xml:space="preserve"> </v>
      </c>
      <c r="BD22" t="str">
        <f>IF(ISBLANK(Sheet1!BD22)," ",Sheet1!BD22)</f>
        <v xml:space="preserve"> </v>
      </c>
      <c r="BE22">
        <f>IF(ISBLANK(Sheet1!BE22)," ",Sheet1!BE22)</f>
        <v>0</v>
      </c>
      <c r="BF22" t="str">
        <f>IF(ISBLANK(Sheet1!BF22)," ",Sheet1!BF22)</f>
        <v xml:space="preserve"> </v>
      </c>
      <c r="BG22">
        <f>IF(ISBLANK(Sheet1!BG22)," ",Sheet1!BG22)</f>
        <v>16</v>
      </c>
      <c r="BH22" t="str">
        <f t="shared" si="4"/>
        <v>-</v>
      </c>
      <c r="BI22">
        <f>IF(ISBLANK(Sheet1!BI22)," ",Sheet1!BI22)</f>
        <v>1</v>
      </c>
      <c r="BJ22">
        <f>IF(ISBLANK(Sheet1!BJ22)," ",Sheet1!BJ22)</f>
        <v>1</v>
      </c>
      <c r="BK22">
        <f>IF(ISBLANK(Sheet1!BK22)," ",Sheet1!BK22)</f>
        <v>53.666666666666664</v>
      </c>
      <c r="BL22">
        <f>IF(ISBLANK(Sheet1!BL22)," ",Sheet1!BL22)</f>
        <v>0.53666666666666663</v>
      </c>
      <c r="BM22">
        <f>IF(ISBLANK(Sheet1!BM22)," ",Sheet1!BM22)</f>
        <v>3</v>
      </c>
      <c r="BN22" t="str">
        <f>IF(ISBLANK(Sheet1!BN22)," ",Sheet1!BN22)</f>
        <v xml:space="preserve"> </v>
      </c>
      <c r="BO22">
        <f>IF(ISBLANK(Sheet1!BO22)," ",Sheet1!BO22)</f>
        <v>16</v>
      </c>
      <c r="BP22" t="str">
        <f t="shared" si="5"/>
        <v>-</v>
      </c>
      <c r="BQ22">
        <f>IF(ISBLANK(Sheet1!BQ22)," ",Sheet1!BQ22)</f>
        <v>0</v>
      </c>
      <c r="BR22">
        <f>IF(ISBLANK(Sheet1!BR22)," ",Sheet1!BR22)</f>
        <v>0</v>
      </c>
      <c r="BS22" t="str">
        <f>IF(ISBLANK(Sheet1!BS22)," ",Sheet1!BS22)</f>
        <v xml:space="preserve"> </v>
      </c>
      <c r="BT22" t="str">
        <f>IF(ISBLANK(Sheet1!BT22)," ",Sheet1!BT22)</f>
        <v xml:space="preserve"> </v>
      </c>
      <c r="BU22">
        <f>IF(ISBLANK(Sheet1!BU22)," ",Sheet1!BU22)</f>
        <v>16</v>
      </c>
      <c r="BV22" t="str">
        <f t="shared" si="6"/>
        <v>-</v>
      </c>
      <c r="BW22">
        <f>IF(ISBLANK(Sheet1!BW22)," ",Sheet1!BW22)</f>
        <v>0</v>
      </c>
      <c r="BX22">
        <f>IF(ISBLANK(Sheet1!BX22)," ",Sheet1!BX22)</f>
        <v>0</v>
      </c>
      <c r="BY22" t="str">
        <f>IF(ISBLANK(Sheet1!BY22)," ",Sheet1!BY22)</f>
        <v xml:space="preserve"> </v>
      </c>
      <c r="BZ22" t="str">
        <f>IF(ISBLANK(Sheet1!BZ22)," ",Sheet1!BZ22)</f>
        <v xml:space="preserve"> </v>
      </c>
      <c r="CA22" t="str">
        <f>IF(ISBLANK(Sheet1!CA22)," ",Sheet1!CA22)</f>
        <v xml:space="preserve"> </v>
      </c>
      <c r="CB22" t="str">
        <f>IF(ISBLANK(Sheet1!CB22)," ",Sheet1!CB22)</f>
        <v xml:space="preserve"> </v>
      </c>
      <c r="CC22">
        <f>IF(ISBLANK(Sheet1!CC22)," ",Sheet1!CC22)</f>
        <v>16</v>
      </c>
      <c r="CD22" t="str">
        <f t="shared" si="7"/>
        <v>-</v>
      </c>
      <c r="CE22">
        <f>IF(ISBLANK(Sheet1!CE22)," ",Sheet1!CE22)</f>
        <v>2</v>
      </c>
      <c r="CF22">
        <f>IF(ISBLANK(Sheet1!CF22)," ",Sheet1!CF22)</f>
        <v>0.5</v>
      </c>
      <c r="CG22">
        <f>IF(ISBLANK(Sheet1!CG22)," ",Sheet1!CG22)</f>
        <v>13</v>
      </c>
      <c r="CH22">
        <f>IF(ISBLANK(Sheet1!CH22)," ",Sheet1!CH22)</f>
        <v>9.5</v>
      </c>
      <c r="CI22" t="str">
        <f>IF(ISBLANK(Sheet1!CI22)," ",Sheet1!CI22)</f>
        <v xml:space="preserve"> </v>
      </c>
      <c r="CJ22">
        <f>IF(ISBLANK(Sheet1!CJ22)," ",Sheet1!CJ22)</f>
        <v>25</v>
      </c>
      <c r="CK22" t="str">
        <f>IF(ISBLANK(Sheet1!CK22)," ",Sheet1!CK22)</f>
        <v xml:space="preserve"> </v>
      </c>
      <c r="CL22">
        <f>IF(ISBLANK(Sheet1!CL22)," ",Sheet1!CL22)</f>
        <v>16</v>
      </c>
      <c r="CM22" t="str">
        <f t="shared" si="8"/>
        <v>-</v>
      </c>
      <c r="CN22">
        <f>IF(ISBLANK(Sheet1!CN22)," ",Sheet1!CN22)</f>
        <v>8</v>
      </c>
      <c r="CO22">
        <f>IF(ISBLANK(Sheet1!CO22)," ",Sheet1!CO22)</f>
        <v>7</v>
      </c>
      <c r="CP22">
        <f>IF(ISBLANK(Sheet1!CP22)," ",Sheet1!CP22)</f>
        <v>15.5</v>
      </c>
      <c r="CQ22" t="str">
        <f>IF(ISBLANK(Sheet1!CQ22)," ",Sheet1!CQ22)</f>
        <v xml:space="preserve"> </v>
      </c>
      <c r="CR22" t="str">
        <f>IF(ISBLANK(Sheet1!CR22)," ",Sheet1!CR22)</f>
        <v xml:space="preserve"> </v>
      </c>
      <c r="CS22">
        <f>IF(ISBLANK(Sheet1!CS22)," ",Sheet1!CS22)</f>
        <v>30.5</v>
      </c>
      <c r="CT22" t="str">
        <f>IF(ISBLANK(Sheet1!CT22)," ",Sheet1!CT22)</f>
        <v xml:space="preserve"> </v>
      </c>
      <c r="CU22">
        <f>IF(ISBLANK(Sheet1!CU22)," ",Sheet1!CU22)</f>
        <v>16</v>
      </c>
      <c r="CV22" t="str">
        <f t="shared" si="9"/>
        <v>-</v>
      </c>
      <c r="CW22" t="str">
        <f>IF(ISBLANK(Sheet1!CW22)," ",Sheet1!CW22)</f>
        <v xml:space="preserve"> </v>
      </c>
      <c r="CX22" t="str">
        <f>IF(ISBLANK(Sheet1!CX22)," ",Sheet1!CX22)</f>
        <v xml:space="preserve"> </v>
      </c>
      <c r="CY22" t="str">
        <f>IF(ISBLANK(Sheet1!CY22)," ",Sheet1!CY22)</f>
        <v xml:space="preserve"> </v>
      </c>
      <c r="CZ22" t="str">
        <f>IF(ISBLANK(Sheet1!CZ22)," ",Sheet1!CZ22)</f>
        <v xml:space="preserve"> </v>
      </c>
      <c r="DA22" t="str">
        <f>IF(ISBLANK(Sheet1!DA22)," ",Sheet1!DA22)</f>
        <v xml:space="preserve"> </v>
      </c>
      <c r="DB22">
        <f>IF(ISBLANK(Sheet1!DB22)," ",Sheet1!DB22)</f>
        <v>0</v>
      </c>
      <c r="DC22" t="str">
        <f>IF(ISBLANK(Sheet1!DC22)," ",Sheet1!DC22)</f>
        <v xml:space="preserve"> </v>
      </c>
      <c r="DD22">
        <f>IF(ISBLANK(Sheet1!DD22)," ",Sheet1!DD22)</f>
        <v>16</v>
      </c>
      <c r="DE22" t="str">
        <f t="shared" si="10"/>
        <v>-</v>
      </c>
      <c r="DF22" t="str">
        <f>IF(ISBLANK(Sheet1!DF22)," ",Sheet1!DF22)</f>
        <v xml:space="preserve"> </v>
      </c>
      <c r="DG22" t="str">
        <f>IF(ISBLANK(Sheet1!DG22)," ",Sheet1!DG22)</f>
        <v xml:space="preserve"> </v>
      </c>
      <c r="DH22" t="str">
        <f>IF(ISBLANK(Sheet1!DH22)," ",Sheet1!DH22)</f>
        <v xml:space="preserve"> </v>
      </c>
      <c r="DI22" t="str">
        <f>IF(ISBLANK(Sheet1!DI22)," ",Sheet1!DI22)</f>
        <v xml:space="preserve"> </v>
      </c>
      <c r="DJ22" t="str">
        <f>IF(ISBLANK(Sheet1!DJ22)," ",Sheet1!DJ22)</f>
        <v xml:space="preserve"> </v>
      </c>
      <c r="DK22">
        <f>IF(ISBLANK(Sheet1!DK22)," ",Sheet1!DK22)</f>
        <v>0</v>
      </c>
      <c r="DL22" t="str">
        <f>IF(ISBLANK(Sheet1!DL22)," ",Sheet1!DL22)</f>
        <v xml:space="preserve"> </v>
      </c>
      <c r="DM22">
        <f>IF(ISBLANK(Sheet1!DM22)," ",Sheet1!DM22)</f>
        <v>16</v>
      </c>
      <c r="DN22" t="str">
        <f t="shared" si="11"/>
        <v>-</v>
      </c>
      <c r="DO22" t="str">
        <f>IF(ISBLANK(Sheet1!DO22)," ",Sheet1!DO22)</f>
        <v xml:space="preserve"> </v>
      </c>
      <c r="DP22" t="str">
        <f>IF(ISBLANK(Sheet1!DP22)," ",Sheet1!DP22)</f>
        <v xml:space="preserve"> </v>
      </c>
      <c r="DQ22" t="str">
        <f>IF(ISBLANK(Sheet1!DQ22)," ",Sheet1!DQ22)</f>
        <v xml:space="preserve"> </v>
      </c>
      <c r="DR22" t="str">
        <f>IF(ISBLANK(Sheet1!DR22)," ",Sheet1!DR22)</f>
        <v xml:space="preserve"> </v>
      </c>
      <c r="DS22" t="str">
        <f>IF(ISBLANK(Sheet1!DS22)," ",Sheet1!DS22)</f>
        <v xml:space="preserve"> </v>
      </c>
      <c r="DT22">
        <f>IF(ISBLANK(Sheet1!DT22)," ",Sheet1!DT22)</f>
        <v>0</v>
      </c>
      <c r="DU22" t="str">
        <f>IF(ISBLANK(Sheet1!DU22)," ",Sheet1!DU22)</f>
        <v xml:space="preserve"> </v>
      </c>
      <c r="DV22" t="str">
        <f>IF(ISBLANK(Sheet1!DV22)," ",Sheet1!DV22)</f>
        <v xml:space="preserve"> </v>
      </c>
      <c r="DW22" t="str">
        <f>IF(ISBLANK(Sheet1!DW22)," ",Sheet1!DW22)</f>
        <v xml:space="preserve"> </v>
      </c>
      <c r="DX22" t="str">
        <f>IF(ISBLANK(Sheet1!DX22)," ",Sheet1!DX22)</f>
        <v xml:space="preserve"> </v>
      </c>
      <c r="DY22" t="str">
        <f>IF(ISBLANK(Sheet1!DY22)," ",Sheet1!DY22)</f>
        <v xml:space="preserve"> </v>
      </c>
      <c r="DZ22" t="str">
        <f>IF(ISBLANK(Sheet1!DZ22)," ",Sheet1!DZ22)</f>
        <v xml:space="preserve"> </v>
      </c>
      <c r="EA22" t="str">
        <f>IF(ISBLANK(Sheet1!EA22)," ",Sheet1!EA22)</f>
        <v xml:space="preserve"> </v>
      </c>
      <c r="EB22" t="str">
        <f>IF(ISBLANK(Sheet1!EB22)," ",Sheet1!EB22)</f>
        <v xml:space="preserve"> </v>
      </c>
      <c r="EC22" t="str">
        <f>IF(ISBLANK(Sheet1!EC22)," ",Sheet1!EC22)</f>
        <v xml:space="preserve"> </v>
      </c>
      <c r="ED22" t="str">
        <f>IF(ISBLANK(Sheet1!ED22)," ",Sheet1!ED22)</f>
        <v xml:space="preserve"> </v>
      </c>
      <c r="EE22" t="str">
        <f>IF(ISBLANK(Sheet1!EE22)," ",Sheet1!EE22)</f>
        <v xml:space="preserve"> </v>
      </c>
      <c r="EF22" t="str">
        <f>IF(ISBLANK(Sheet1!EF22)," ",Sheet1!EF22)</f>
        <v xml:space="preserve"> </v>
      </c>
      <c r="EG22" t="str">
        <f>IF(ISBLANK(Sheet1!EG22)," ",Sheet1!EG22)</f>
        <v xml:space="preserve"> </v>
      </c>
      <c r="EH22" t="str">
        <f>IF(ISBLANK(Sheet1!EH22)," ",Sheet1!EH22)</f>
        <v xml:space="preserve"> </v>
      </c>
      <c r="EI22" t="str">
        <f>IF(ISBLANK(Sheet1!EI22)," ",Sheet1!EI22)</f>
        <v xml:space="preserve"> </v>
      </c>
      <c r="EJ22" t="str">
        <f>IF(ISBLANK(Sheet1!EJ22)," ",Sheet1!EJ22)</f>
        <v xml:space="preserve"> </v>
      </c>
      <c r="EK22" t="str">
        <f>IF(ISBLANK(Sheet1!EK22)," ",Sheet1!EK22)</f>
        <v xml:space="preserve"> </v>
      </c>
      <c r="EL22" t="str">
        <f>IF(ISBLANK(Sheet1!EL22)," ",Sheet1!EL22)</f>
        <v xml:space="preserve"> </v>
      </c>
      <c r="EM22" t="str">
        <f>IF(ISBLANK(Sheet1!EM22)," ",Sheet1!EM22)</f>
        <v xml:space="preserve"> </v>
      </c>
      <c r="EN22" t="str">
        <f>IF(ISBLANK(Sheet1!EN22)," ",Sheet1!EN22)</f>
        <v xml:space="preserve"> </v>
      </c>
      <c r="EO22" t="str">
        <f>IF(ISBLANK(Sheet1!EO22)," ",Sheet1!EO22)</f>
        <v xml:space="preserve"> </v>
      </c>
      <c r="EP22" t="str">
        <f>IF(ISBLANK(Sheet1!EP22)," ",Sheet1!EP22)</f>
        <v xml:space="preserve"> </v>
      </c>
      <c r="EQ22" t="str">
        <f>IF(ISBLANK(Sheet1!EQ22)," ",Sheet1!EQ22)</f>
        <v xml:space="preserve"> </v>
      </c>
      <c r="ER22" t="str">
        <f>IF(ISBLANK(Sheet1!ER22)," ",Sheet1!ER22)</f>
        <v xml:space="preserve"> </v>
      </c>
      <c r="ES22" t="str">
        <f>IF(ISBLANK(Sheet1!ES22)," ",Sheet1!ES22)</f>
        <v xml:space="preserve"> </v>
      </c>
      <c r="ET22" t="str">
        <f>IF(ISBLANK(Sheet1!ET22)," ",Sheet1!ET22)</f>
        <v xml:space="preserve"> </v>
      </c>
      <c r="EU22" t="str">
        <f>IF(ISBLANK(Sheet1!EU22)," ",Sheet1!EU22)</f>
        <v xml:space="preserve"> </v>
      </c>
      <c r="EV22" t="str">
        <f>IF(ISBLANK(Sheet1!EV22)," ",Sheet1!EV22)</f>
        <v xml:space="preserve"> </v>
      </c>
      <c r="EW22" t="str">
        <f>IF(ISBLANK(Sheet1!EW22)," ",Sheet1!EW22)</f>
        <v xml:space="preserve"> </v>
      </c>
      <c r="EX22" t="str">
        <f>IF(ISBLANK(Sheet1!EX22)," ",Sheet1!EX22)</f>
        <v xml:space="preserve"> </v>
      </c>
      <c r="EY22" t="str">
        <f>IF(ISBLANK(Sheet1!EY22)," ",Sheet1!EY22)</f>
        <v xml:space="preserve"> </v>
      </c>
      <c r="EZ22" t="str">
        <f>IF(ISBLANK(Sheet1!EZ22)," ",Sheet1!EZ22)</f>
        <v xml:space="preserve"> </v>
      </c>
      <c r="FA22" t="str">
        <f>IF(ISBLANK(Sheet1!FA22)," ",Sheet1!FA22)</f>
        <v xml:space="preserve"> </v>
      </c>
      <c r="FB22" t="str">
        <f>IF(ISBLANK(Sheet1!FB22)," ",Sheet1!FB22)</f>
        <v xml:space="preserve"> </v>
      </c>
      <c r="FC22" t="str">
        <f>IF(ISBLANK(Sheet1!FC22)," ",Sheet1!FC22)</f>
        <v xml:space="preserve"> </v>
      </c>
      <c r="FD22" t="str">
        <f>IF(ISBLANK(Sheet1!FD22)," ",Sheet1!FD22)</f>
        <v xml:space="preserve"> </v>
      </c>
      <c r="FE22" t="str">
        <f>IF(ISBLANK(Sheet1!FE22)," ",Sheet1!FE22)</f>
        <v xml:space="preserve"> </v>
      </c>
      <c r="FF22" t="str">
        <f>IF(ISBLANK(Sheet1!FF22)," ",Sheet1!FF22)</f>
        <v xml:space="preserve"> </v>
      </c>
      <c r="FG22" t="str">
        <f>IF(ISBLANK(Sheet1!FG22)," ",Sheet1!FG22)</f>
        <v xml:space="preserve"> </v>
      </c>
      <c r="FH22" t="str">
        <f>IF(ISBLANK(Sheet1!FH22)," ",Sheet1!FH22)</f>
        <v xml:space="preserve"> </v>
      </c>
      <c r="FI22" t="str">
        <f>IF(ISBLANK(Sheet1!FI22)," ",Sheet1!FI22)</f>
        <v xml:space="preserve"> </v>
      </c>
      <c r="FJ22" t="str">
        <f>IF(ISBLANK(Sheet1!FJ22)," ",Sheet1!FJ22)</f>
        <v xml:space="preserve"> </v>
      </c>
      <c r="FK22" t="str">
        <f>IF(ISBLANK(Sheet1!FK22)," ",Sheet1!FK22)</f>
        <v xml:space="preserve"> </v>
      </c>
      <c r="FL22" t="str">
        <f>IF(ISBLANK(Sheet1!FL22)," ",Sheet1!FL22)</f>
        <v xml:space="preserve"> </v>
      </c>
      <c r="FM22" t="str">
        <f>IF(ISBLANK(Sheet1!FM22)," ",Sheet1!FM22)</f>
        <v xml:space="preserve"> </v>
      </c>
      <c r="FN22" t="str">
        <f>IF(ISBLANK(Sheet1!FN22)," ",Sheet1!FN22)</f>
        <v xml:space="preserve"> </v>
      </c>
      <c r="FO22" t="str">
        <f>IF(ISBLANK(Sheet1!FO22)," ",Sheet1!FO22)</f>
        <v xml:space="preserve"> </v>
      </c>
      <c r="FP22" t="str">
        <f>IF(ISBLANK(Sheet1!FP22)," ",Sheet1!FP22)</f>
        <v xml:space="preserve"> </v>
      </c>
      <c r="FQ22" t="str">
        <f>IF(ISBLANK(Sheet1!FQ22)," ",Sheet1!FQ22)</f>
        <v xml:space="preserve"> </v>
      </c>
      <c r="FR22" t="str">
        <f>IF(ISBLANK(Sheet1!FR22)," ",Sheet1!FR22)</f>
        <v xml:space="preserve"> </v>
      </c>
      <c r="FS22" t="str">
        <f>IF(ISBLANK(Sheet1!FS22)," ",Sheet1!FS22)</f>
        <v xml:space="preserve"> </v>
      </c>
      <c r="FT22" t="str">
        <f>IF(ISBLANK(Sheet1!FT22)," ",Sheet1!FT22)</f>
        <v xml:space="preserve"> </v>
      </c>
      <c r="FU22" t="str">
        <f>IF(ISBLANK(Sheet1!FU22)," ",Sheet1!FU22)</f>
        <v xml:space="preserve"> </v>
      </c>
      <c r="FV22" t="str">
        <f>IF(ISBLANK(Sheet1!FV22)," ",Sheet1!FV22)</f>
        <v xml:space="preserve"> </v>
      </c>
      <c r="FW22" t="str">
        <f>IF(ISBLANK(Sheet1!FW22)," ",Sheet1!FW22)</f>
        <v xml:space="preserve"> </v>
      </c>
      <c r="FX22" t="str">
        <f>IF(ISBLANK(Sheet1!FX22)," ",Sheet1!FX22)</f>
        <v xml:space="preserve"> </v>
      </c>
      <c r="FY22" t="str">
        <f>IF(ISBLANK(Sheet1!FY22)," ",Sheet1!FY22)</f>
        <v xml:space="preserve"> </v>
      </c>
      <c r="FZ22" t="str">
        <f>IF(ISBLANK(Sheet1!FZ22)," ",Sheet1!FZ22)</f>
        <v xml:space="preserve"> </v>
      </c>
      <c r="GA22" t="str">
        <f>IF(ISBLANK(Sheet1!GA22)," ",Sheet1!GA22)</f>
        <v xml:space="preserve"> </v>
      </c>
      <c r="GB22" t="str">
        <f>IF(ISBLANK(Sheet1!GB22)," ",Sheet1!GB22)</f>
        <v xml:space="preserve"> </v>
      </c>
      <c r="GC22" t="str">
        <f>IF(ISBLANK(Sheet1!GC22)," ",Sheet1!GC22)</f>
        <v xml:space="preserve"> </v>
      </c>
      <c r="GD22" t="str">
        <f>IF(ISBLANK(Sheet1!GD22)," ",Sheet1!GD22)</f>
        <v xml:space="preserve"> </v>
      </c>
      <c r="GE22" t="str">
        <f>IF(ISBLANK(Sheet1!GE22)," ",Sheet1!GE22)</f>
        <v xml:space="preserve"> </v>
      </c>
      <c r="GF22" t="str">
        <f>IF(ISBLANK(Sheet1!GF22)," ",Sheet1!GF22)</f>
        <v xml:space="preserve"> </v>
      </c>
      <c r="GG22" t="str">
        <f>IF(ISBLANK(Sheet1!GG22)," ",Sheet1!GG22)</f>
        <v xml:space="preserve"> </v>
      </c>
      <c r="GH22" t="str">
        <f>IF(ISBLANK(Sheet1!GH22)," ",Sheet1!GH22)</f>
        <v xml:space="preserve"> </v>
      </c>
      <c r="GI22" t="str">
        <f>IF(ISBLANK(Sheet1!GI22)," ",Sheet1!GI22)</f>
        <v xml:space="preserve"> </v>
      </c>
      <c r="GJ22" t="str">
        <f>IF(ISBLANK(Sheet1!GJ22)," ",Sheet1!GJ22)</f>
        <v xml:space="preserve"> </v>
      </c>
      <c r="GK22" t="str">
        <f>IF(ISBLANK(Sheet1!GK22)," ",Sheet1!GK22)</f>
        <v xml:space="preserve"> </v>
      </c>
      <c r="GL22" t="str">
        <f>IF(ISBLANK(Sheet1!GL22)," ",Sheet1!GL22)</f>
        <v xml:space="preserve"> </v>
      </c>
      <c r="GM22" t="str">
        <f>IF(ISBLANK(Sheet1!GM22)," ",Sheet1!GM22)</f>
        <v xml:space="preserve"> </v>
      </c>
      <c r="GN22" t="str">
        <f>IF(ISBLANK(Sheet1!GN22)," ",Sheet1!GN22)</f>
        <v xml:space="preserve"> </v>
      </c>
      <c r="GO22" t="str">
        <f>IF(ISBLANK(Sheet1!GO22)," ",Sheet1!GO22)</f>
        <v xml:space="preserve"> </v>
      </c>
      <c r="GP22" t="str">
        <f>IF(ISBLANK(Sheet1!GP22)," ",Sheet1!GP22)</f>
        <v xml:space="preserve"> </v>
      </c>
      <c r="GQ22" t="str">
        <f>IF(ISBLANK(Sheet1!GQ22)," ",Sheet1!GQ22)</f>
        <v xml:space="preserve"> </v>
      </c>
      <c r="GR22" t="str">
        <f>IF(ISBLANK(Sheet1!GR22)," ",Sheet1!GR22)</f>
        <v xml:space="preserve"> </v>
      </c>
      <c r="GS22" t="str">
        <f>IF(ISBLANK(Sheet1!GS22)," ",Sheet1!GS22)</f>
        <v xml:space="preserve"> </v>
      </c>
      <c r="GT22" t="str">
        <f>IF(ISBLANK(Sheet1!GT22)," ",Sheet1!GT22)</f>
        <v xml:space="preserve"> </v>
      </c>
      <c r="GU22" t="str">
        <f>IF(ISBLANK(Sheet1!GU22)," ",Sheet1!GU22)</f>
        <v xml:space="preserve"> </v>
      </c>
      <c r="GV22" t="str">
        <f>IF(ISBLANK(Sheet1!GV22)," ",Sheet1!GV22)</f>
        <v xml:space="preserve"> </v>
      </c>
      <c r="GW22" t="str">
        <f>IF(ISBLANK(Sheet1!GW22)," ",Sheet1!GW22)</f>
        <v xml:space="preserve"> </v>
      </c>
      <c r="GX22" t="str">
        <f>IF(ISBLANK(Sheet1!GX22)," ",Sheet1!GX22)</f>
        <v xml:space="preserve"> </v>
      </c>
      <c r="GY22" t="str">
        <f>IF(ISBLANK(Sheet1!GY22)," ",Sheet1!GY22)</f>
        <v xml:space="preserve"> </v>
      </c>
      <c r="GZ22" t="str">
        <f>IF(ISBLANK(Sheet1!GZ22)," ",Sheet1!GZ22)</f>
        <v xml:space="preserve"> </v>
      </c>
      <c r="HA22" t="str">
        <f>IF(ISBLANK(Sheet1!HA22)," ",Sheet1!HA22)</f>
        <v xml:space="preserve"> </v>
      </c>
      <c r="HB22" t="str">
        <f>IF(ISBLANK(Sheet1!HB22)," ",Sheet1!HB22)</f>
        <v xml:space="preserve"> </v>
      </c>
      <c r="HC22" t="str">
        <f>IF(ISBLANK(Sheet1!HC22)," ",Sheet1!HC22)</f>
        <v xml:space="preserve"> </v>
      </c>
      <c r="HD22" t="str">
        <f>IF(ISBLANK(Sheet1!HD22)," ",Sheet1!HD22)</f>
        <v xml:space="preserve"> </v>
      </c>
      <c r="HE22" t="str">
        <f>IF(ISBLANK(Sheet1!HE22)," ",Sheet1!HE22)</f>
        <v xml:space="preserve"> </v>
      </c>
      <c r="HF22" t="str">
        <f>IF(ISBLANK(Sheet1!HF22)," ",Sheet1!HF22)</f>
        <v xml:space="preserve"> </v>
      </c>
      <c r="HG22" t="str">
        <f>IF(ISBLANK(Sheet1!HG22)," ",Sheet1!HG22)</f>
        <v xml:space="preserve"> </v>
      </c>
    </row>
    <row r="23" spans="1:215" x14ac:dyDescent="0.25">
      <c r="A23">
        <f>IF(ISBLANK(Sheet1!A23)," ",Sheet1!A23)</f>
        <v>17</v>
      </c>
      <c r="B23" t="s">
        <v>55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 t="str">
        <f>IF(ISBLANK(Sheet1!G23)," ",Sheet1!G23)</f>
        <v xml:space="preserve"> </v>
      </c>
      <c r="H23" t="str">
        <f>IF(ISBLANK(Sheet1!H23)," ",Sheet1!H23)</f>
        <v xml:space="preserve"> </v>
      </c>
      <c r="I23" t="str">
        <f>IF(ISBLANK(Sheet1!I23)," ",Sheet1!I23)</f>
        <v xml:space="preserve"> </v>
      </c>
      <c r="J23" t="str">
        <f>IF(ISBLANK(Sheet1!J23)," ",Sheet1!J23)</f>
        <v xml:space="preserve"> </v>
      </c>
      <c r="K23" t="str">
        <f>IF(ISBLANK(Sheet1!K23)," ",Sheet1!K23)</f>
        <v xml:space="preserve"> </v>
      </c>
      <c r="L23" t="str">
        <f>IF(ISBLANK(Sheet1!L23)," ",Sheet1!L23)</f>
        <v xml:space="preserve"> </v>
      </c>
      <c r="M23" t="str">
        <f>IF(ISBLANK(Sheet1!M23)," ",Sheet1!M23)</f>
        <v xml:space="preserve"> </v>
      </c>
      <c r="N23" t="str">
        <f>IF(ISBLANK(Sheet1!N23)," ",Sheet1!N23)</f>
        <v xml:space="preserve"> </v>
      </c>
      <c r="O23" t="str">
        <f>IF(ISBLANK(Sheet1!O23)," ",Sheet1!O23)</f>
        <v xml:space="preserve"> </v>
      </c>
      <c r="P23" t="str">
        <f>IF(ISBLANK(Sheet1!P23)," ",Sheet1!P23)</f>
        <v xml:space="preserve"> </v>
      </c>
      <c r="Q23" t="str">
        <f>IF(ISBLANK(Sheet1!Q23)," ",Sheet1!Q23)</f>
        <v xml:space="preserve"> </v>
      </c>
      <c r="R23" t="str">
        <f>IF(ISBLANK(Sheet1!R23)," ",Sheet1!R23)</f>
        <v xml:space="preserve"> </v>
      </c>
      <c r="S23" t="str">
        <f>IF(ISBLANK(Sheet1!S23)," ",Sheet1!S23)</f>
        <v xml:space="preserve"> </v>
      </c>
      <c r="T23" t="str">
        <f>IF(ISBLANK(Sheet1!T23)," ",Sheet1!T23)</f>
        <v xml:space="preserve"> </v>
      </c>
      <c r="U23" t="str">
        <f>IF(ISBLANK(Sheet1!U23)," ",Sheet1!U23)</f>
        <v xml:space="preserve"> </v>
      </c>
      <c r="V23">
        <f>IF(ISBLANK(Sheet1!V23)," ",Sheet1!V23)</f>
        <v>0</v>
      </c>
      <c r="W23" t="str">
        <f>IF(ISBLANK(Sheet1!W23)," ",Sheet1!W23)</f>
        <v xml:space="preserve"> </v>
      </c>
      <c r="X23">
        <f>IF(ISBLANK(Sheet1!X23)," ",Sheet1!X23)</f>
        <v>17</v>
      </c>
      <c r="Y23" t="str">
        <f t="shared" si="1"/>
        <v>-</v>
      </c>
      <c r="Z23" t="str">
        <f>IF(ISBLANK(Sheet1!Z23)," ",Sheet1!Z23)</f>
        <v xml:space="preserve"> </v>
      </c>
      <c r="AA23" t="str">
        <f>IF(ISBLANK(Sheet1!AA23)," ",Sheet1!AA23)</f>
        <v xml:space="preserve"> </v>
      </c>
      <c r="AB23" t="str">
        <f>IF(ISBLANK(Sheet1!AB23)," ",Sheet1!AB23)</f>
        <v xml:space="preserve"> </v>
      </c>
      <c r="AC23" t="str">
        <f>IF(ISBLANK(Sheet1!AC23)," ",Sheet1!AC23)</f>
        <v xml:space="preserve"> </v>
      </c>
      <c r="AD23" t="str">
        <f>IF(ISBLANK(Sheet1!AD23)," ",Sheet1!AD23)</f>
        <v xml:space="preserve"> </v>
      </c>
      <c r="AE23" t="str">
        <f>IF(ISBLANK(Sheet1!AE23)," ",Sheet1!AE23)</f>
        <v xml:space="preserve"> </v>
      </c>
      <c r="AF23" t="str">
        <f>IF(ISBLANK(Sheet1!AF23)," ",Sheet1!AF23)</f>
        <v xml:space="preserve"> </v>
      </c>
      <c r="AG23" t="str">
        <f>IF(ISBLANK(Sheet1!AG23)," ",Sheet1!AG23)</f>
        <v xml:space="preserve"> </v>
      </c>
      <c r="AH23" t="str">
        <f>IF(ISBLANK(Sheet1!AH23)," ",Sheet1!AH23)</f>
        <v xml:space="preserve"> </v>
      </c>
      <c r="AI23" t="str">
        <f>IF(ISBLANK(Sheet1!AI23)," ",Sheet1!AI23)</f>
        <v xml:space="preserve"> </v>
      </c>
      <c r="AJ23" t="str">
        <f>IF(ISBLANK(Sheet1!AJ23)," ",Sheet1!AJ23)</f>
        <v xml:space="preserve"> </v>
      </c>
      <c r="AK23" t="str">
        <f>IF(ISBLANK(Sheet1!AK23)," ",Sheet1!AK23)</f>
        <v xml:space="preserve"> </v>
      </c>
      <c r="AL23" t="str">
        <f>IF(ISBLANK(Sheet1!AL23)," ",Sheet1!AL23)</f>
        <v xml:space="preserve"> </v>
      </c>
      <c r="AM23" t="str">
        <f>IF(ISBLANK(Sheet1!AM23)," ",Sheet1!AM23)</f>
        <v xml:space="preserve"> </v>
      </c>
      <c r="AN23" t="str">
        <f>IF(ISBLANK(Sheet1!AN23)," ",Sheet1!AN23)</f>
        <v xml:space="preserve"> </v>
      </c>
      <c r="AO23">
        <f>IF(ISBLANK(Sheet1!AO23)," ",Sheet1!AO23)</f>
        <v>0</v>
      </c>
      <c r="AP23" t="str">
        <f>IF(ISBLANK(Sheet1!AP23)," ",Sheet1!AP23)</f>
        <v xml:space="preserve"> </v>
      </c>
      <c r="AQ23" t="str">
        <f>IF(ISBLANK(Sheet1!AQ23)," ",Sheet1!AQ23)</f>
        <v xml:space="preserve"> </v>
      </c>
      <c r="AR23">
        <f>IF(ISBLANK(Sheet1!AR23)," ",Sheet1!AR23)</f>
        <v>17</v>
      </c>
      <c r="AS23" t="str">
        <f t="shared" si="2"/>
        <v>-</v>
      </c>
      <c r="AT23">
        <f>IF(ISBLANK(Sheet1!AT23)," ",Sheet1!AT23)</f>
        <v>0</v>
      </c>
      <c r="AU23">
        <f>IF(ISBLANK(Sheet1!AU23)," ",Sheet1!AU23)</f>
        <v>0</v>
      </c>
      <c r="AV23">
        <f>IF(ISBLANK(Sheet1!AV23)," ",Sheet1!AV23)</f>
        <v>0</v>
      </c>
      <c r="AW23">
        <f>IF(ISBLANK(Sheet1!AW23)," ",Sheet1!AW23)</f>
        <v>0</v>
      </c>
      <c r="AX23" t="str">
        <f>IF(ISBLANK(Sheet1!AX23)," ",Sheet1!AX23)</f>
        <v xml:space="preserve"> </v>
      </c>
      <c r="AY23" t="str">
        <f>IF(ISBLANK(Sheet1!AY23)," ",Sheet1!AY23)</f>
        <v xml:space="preserve"> </v>
      </c>
      <c r="AZ23">
        <f>IF(ISBLANK(Sheet1!AZ23)," ",Sheet1!AZ23)</f>
        <v>17</v>
      </c>
      <c r="BA23" t="str">
        <f t="shared" si="3"/>
        <v>-</v>
      </c>
      <c r="BB23" t="str">
        <f>IF(ISBLANK(Sheet1!BB23)," ",Sheet1!BB23)</f>
        <v xml:space="preserve"> </v>
      </c>
      <c r="BC23" t="str">
        <f>IF(ISBLANK(Sheet1!BC23)," ",Sheet1!BC23)</f>
        <v xml:space="preserve"> </v>
      </c>
      <c r="BD23" t="str">
        <f>IF(ISBLANK(Sheet1!BD23)," ",Sheet1!BD23)</f>
        <v xml:space="preserve"> </v>
      </c>
      <c r="BE23">
        <f>IF(ISBLANK(Sheet1!BE23)," ",Sheet1!BE23)</f>
        <v>0</v>
      </c>
      <c r="BF23" t="str">
        <f>IF(ISBLANK(Sheet1!BF23)," ",Sheet1!BF23)</f>
        <v xml:space="preserve"> </v>
      </c>
      <c r="BG23">
        <f>IF(ISBLANK(Sheet1!BG23)," ",Sheet1!BG23)</f>
        <v>17</v>
      </c>
      <c r="BH23" t="str">
        <f t="shared" si="4"/>
        <v>-</v>
      </c>
      <c r="BI23">
        <f>IF(ISBLANK(Sheet1!BI23)," ",Sheet1!BI23)</f>
        <v>0</v>
      </c>
      <c r="BJ23">
        <f>IF(ISBLANK(Sheet1!BJ23)," ",Sheet1!BJ23)</f>
        <v>0</v>
      </c>
      <c r="BK23">
        <f>IF(ISBLANK(Sheet1!BK23)," ",Sheet1!BK23)</f>
        <v>0</v>
      </c>
      <c r="BL23">
        <f>IF(ISBLANK(Sheet1!BL23)," ",Sheet1!BL23)</f>
        <v>0</v>
      </c>
      <c r="BM23" t="str">
        <f>IF(ISBLANK(Sheet1!BM23)," ",Sheet1!BM23)</f>
        <v>NZ</v>
      </c>
      <c r="BN23" t="str">
        <f>IF(ISBLANK(Sheet1!BN23)," ",Sheet1!BN23)</f>
        <v xml:space="preserve"> </v>
      </c>
      <c r="BO23">
        <f>IF(ISBLANK(Sheet1!BO23)," ",Sheet1!BO23)</f>
        <v>17</v>
      </c>
      <c r="BP23" t="str">
        <f t="shared" si="5"/>
        <v>-</v>
      </c>
      <c r="BQ23">
        <f>IF(ISBLANK(Sheet1!BQ23)," ",Sheet1!BQ23)</f>
        <v>0</v>
      </c>
      <c r="BR23">
        <f>IF(ISBLANK(Sheet1!BR23)," ",Sheet1!BR23)</f>
        <v>0</v>
      </c>
      <c r="BS23" t="str">
        <f>IF(ISBLANK(Sheet1!BS23)," ",Sheet1!BS23)</f>
        <v xml:space="preserve"> </v>
      </c>
      <c r="BT23" t="str">
        <f>IF(ISBLANK(Sheet1!BT23)," ",Sheet1!BT23)</f>
        <v xml:space="preserve"> </v>
      </c>
      <c r="BU23">
        <f>IF(ISBLANK(Sheet1!BU23)," ",Sheet1!BU23)</f>
        <v>17</v>
      </c>
      <c r="BV23" t="str">
        <f t="shared" si="6"/>
        <v>-</v>
      </c>
      <c r="BW23">
        <f>IF(ISBLANK(Sheet1!BW23)," ",Sheet1!BW23)</f>
        <v>0</v>
      </c>
      <c r="BX23">
        <f>IF(ISBLANK(Sheet1!BX23)," ",Sheet1!BX23)</f>
        <v>0</v>
      </c>
      <c r="BY23" t="str">
        <f>IF(ISBLANK(Sheet1!BY23)," ",Sheet1!BY23)</f>
        <v xml:space="preserve"> </v>
      </c>
      <c r="BZ23" t="str">
        <f>IF(ISBLANK(Sheet1!BZ23)," ",Sheet1!BZ23)</f>
        <v xml:space="preserve"> </v>
      </c>
      <c r="CA23" t="str">
        <f>IF(ISBLANK(Sheet1!CA23)," ",Sheet1!CA23)</f>
        <v xml:space="preserve"> </v>
      </c>
      <c r="CB23" t="str">
        <f>IF(ISBLANK(Sheet1!CB23)," ",Sheet1!CB23)</f>
        <v xml:space="preserve"> </v>
      </c>
      <c r="CC23">
        <f>IF(ISBLANK(Sheet1!CC23)," ",Sheet1!CC23)</f>
        <v>17</v>
      </c>
      <c r="CD23" t="str">
        <f t="shared" si="7"/>
        <v>-</v>
      </c>
      <c r="CE23" t="str">
        <f>IF(ISBLANK(Sheet1!CE23)," ",Sheet1!CE23)</f>
        <v xml:space="preserve"> </v>
      </c>
      <c r="CF23" t="str">
        <f>IF(ISBLANK(Sheet1!CF23)," ",Sheet1!CF23)</f>
        <v xml:space="preserve"> </v>
      </c>
      <c r="CG23" t="str">
        <f>IF(ISBLANK(Sheet1!CG23)," ",Sheet1!CG23)</f>
        <v xml:space="preserve"> </v>
      </c>
      <c r="CH23" t="str">
        <f>IF(ISBLANK(Sheet1!CH23)," ",Sheet1!CH23)</f>
        <v xml:space="preserve"> </v>
      </c>
      <c r="CI23" t="str">
        <f>IF(ISBLANK(Sheet1!CI23)," ",Sheet1!CI23)</f>
        <v xml:space="preserve"> </v>
      </c>
      <c r="CJ23">
        <f>IF(ISBLANK(Sheet1!CJ23)," ",Sheet1!CJ23)</f>
        <v>0</v>
      </c>
      <c r="CK23" t="str">
        <f>IF(ISBLANK(Sheet1!CK23)," ",Sheet1!CK23)</f>
        <v xml:space="preserve"> </v>
      </c>
      <c r="CL23">
        <f>IF(ISBLANK(Sheet1!CL23)," ",Sheet1!CL23)</f>
        <v>17</v>
      </c>
      <c r="CM23" t="str">
        <f t="shared" si="8"/>
        <v>-</v>
      </c>
      <c r="CN23" t="str">
        <f>IF(ISBLANK(Sheet1!CN23)," ",Sheet1!CN23)</f>
        <v xml:space="preserve"> </v>
      </c>
      <c r="CO23" t="str">
        <f>IF(ISBLANK(Sheet1!CO23)," ",Sheet1!CO23)</f>
        <v xml:space="preserve"> </v>
      </c>
      <c r="CP23" t="str">
        <f>IF(ISBLANK(Sheet1!CP23)," ",Sheet1!CP23)</f>
        <v xml:space="preserve"> </v>
      </c>
      <c r="CQ23" t="str">
        <f>IF(ISBLANK(Sheet1!CQ23)," ",Sheet1!CQ23)</f>
        <v xml:space="preserve"> </v>
      </c>
      <c r="CR23" t="str">
        <f>IF(ISBLANK(Sheet1!CR23)," ",Sheet1!CR23)</f>
        <v xml:space="preserve"> </v>
      </c>
      <c r="CS23">
        <f>IF(ISBLANK(Sheet1!CS23)," ",Sheet1!CS23)</f>
        <v>0</v>
      </c>
      <c r="CT23" t="str">
        <f>IF(ISBLANK(Sheet1!CT23)," ",Sheet1!CT23)</f>
        <v xml:space="preserve"> </v>
      </c>
      <c r="CU23">
        <f>IF(ISBLANK(Sheet1!CU23)," ",Sheet1!CU23)</f>
        <v>17</v>
      </c>
      <c r="CV23" t="str">
        <f t="shared" si="9"/>
        <v>-</v>
      </c>
      <c r="CW23" t="str">
        <f>IF(ISBLANK(Sheet1!CW23)," ",Sheet1!CW23)</f>
        <v xml:space="preserve"> </v>
      </c>
      <c r="CX23" t="str">
        <f>IF(ISBLANK(Sheet1!CX23)," ",Sheet1!CX23)</f>
        <v xml:space="preserve"> </v>
      </c>
      <c r="CY23" t="str">
        <f>IF(ISBLANK(Sheet1!CY23)," ",Sheet1!CY23)</f>
        <v xml:space="preserve"> </v>
      </c>
      <c r="CZ23" t="str">
        <f>IF(ISBLANK(Sheet1!CZ23)," ",Sheet1!CZ23)</f>
        <v xml:space="preserve"> </v>
      </c>
      <c r="DA23" t="str">
        <f>IF(ISBLANK(Sheet1!DA23)," ",Sheet1!DA23)</f>
        <v xml:space="preserve"> </v>
      </c>
      <c r="DB23">
        <f>IF(ISBLANK(Sheet1!DB23)," ",Sheet1!DB23)</f>
        <v>0</v>
      </c>
      <c r="DC23" t="str">
        <f>IF(ISBLANK(Sheet1!DC23)," ",Sheet1!DC23)</f>
        <v xml:space="preserve"> </v>
      </c>
      <c r="DD23">
        <f>IF(ISBLANK(Sheet1!DD23)," ",Sheet1!DD23)</f>
        <v>17</v>
      </c>
      <c r="DE23" t="str">
        <f t="shared" si="10"/>
        <v>-</v>
      </c>
      <c r="DF23" t="str">
        <f>IF(ISBLANK(Sheet1!DF23)," ",Sheet1!DF23)</f>
        <v xml:space="preserve"> </v>
      </c>
      <c r="DG23" t="str">
        <f>IF(ISBLANK(Sheet1!DG23)," ",Sheet1!DG23)</f>
        <v xml:space="preserve"> </v>
      </c>
      <c r="DH23" t="str">
        <f>IF(ISBLANK(Sheet1!DH23)," ",Sheet1!DH23)</f>
        <v xml:space="preserve"> </v>
      </c>
      <c r="DI23" t="str">
        <f>IF(ISBLANK(Sheet1!DI23)," ",Sheet1!DI23)</f>
        <v xml:space="preserve"> </v>
      </c>
      <c r="DJ23" t="str">
        <f>IF(ISBLANK(Sheet1!DJ23)," ",Sheet1!DJ23)</f>
        <v xml:space="preserve"> </v>
      </c>
      <c r="DK23">
        <f>IF(ISBLANK(Sheet1!DK23)," ",Sheet1!DK23)</f>
        <v>0</v>
      </c>
      <c r="DL23" t="str">
        <f>IF(ISBLANK(Sheet1!DL23)," ",Sheet1!DL23)</f>
        <v xml:space="preserve"> </v>
      </c>
      <c r="DM23">
        <f>IF(ISBLANK(Sheet1!DM23)," ",Sheet1!DM23)</f>
        <v>17</v>
      </c>
      <c r="DN23" t="str">
        <f t="shared" si="11"/>
        <v>-</v>
      </c>
      <c r="DO23" t="str">
        <f>IF(ISBLANK(Sheet1!DO23)," ",Sheet1!DO23)</f>
        <v xml:space="preserve"> </v>
      </c>
      <c r="DP23" t="str">
        <f>IF(ISBLANK(Sheet1!DP23)," ",Sheet1!DP23)</f>
        <v xml:space="preserve"> </v>
      </c>
      <c r="DQ23" t="str">
        <f>IF(ISBLANK(Sheet1!DQ23)," ",Sheet1!DQ23)</f>
        <v xml:space="preserve"> </v>
      </c>
      <c r="DR23" t="str">
        <f>IF(ISBLANK(Sheet1!DR23)," ",Sheet1!DR23)</f>
        <v xml:space="preserve"> </v>
      </c>
      <c r="DS23" t="str">
        <f>IF(ISBLANK(Sheet1!DS23)," ",Sheet1!DS23)</f>
        <v xml:space="preserve"> </v>
      </c>
      <c r="DT23">
        <f>IF(ISBLANK(Sheet1!DT23)," ",Sheet1!DT23)</f>
        <v>0</v>
      </c>
      <c r="DU23" t="str">
        <f>IF(ISBLANK(Sheet1!DU23)," ",Sheet1!DU23)</f>
        <v xml:space="preserve"> </v>
      </c>
      <c r="DV23" t="str">
        <f>IF(ISBLANK(Sheet1!DV23)," ",Sheet1!DV23)</f>
        <v xml:space="preserve"> </v>
      </c>
      <c r="DW23" t="str">
        <f>IF(ISBLANK(Sheet1!DW23)," ",Sheet1!DW23)</f>
        <v xml:space="preserve"> </v>
      </c>
      <c r="DX23" t="str">
        <f>IF(ISBLANK(Sheet1!DX23)," ",Sheet1!DX23)</f>
        <v xml:space="preserve"> </v>
      </c>
      <c r="DY23" t="str">
        <f>IF(ISBLANK(Sheet1!DY23)," ",Sheet1!DY23)</f>
        <v xml:space="preserve"> </v>
      </c>
      <c r="DZ23" t="str">
        <f>IF(ISBLANK(Sheet1!DZ23)," ",Sheet1!DZ23)</f>
        <v xml:space="preserve"> </v>
      </c>
      <c r="EA23" t="str">
        <f>IF(ISBLANK(Sheet1!EA23)," ",Sheet1!EA23)</f>
        <v xml:space="preserve"> </v>
      </c>
      <c r="EB23" t="str">
        <f>IF(ISBLANK(Sheet1!EB23)," ",Sheet1!EB23)</f>
        <v xml:space="preserve"> </v>
      </c>
      <c r="EC23" t="str">
        <f>IF(ISBLANK(Sheet1!EC23)," ",Sheet1!EC23)</f>
        <v xml:space="preserve"> </v>
      </c>
      <c r="ED23" t="str">
        <f>IF(ISBLANK(Sheet1!ED23)," ",Sheet1!ED23)</f>
        <v xml:space="preserve"> </v>
      </c>
      <c r="EE23" t="str">
        <f>IF(ISBLANK(Sheet1!EE23)," ",Sheet1!EE23)</f>
        <v xml:space="preserve"> </v>
      </c>
      <c r="EF23" t="str">
        <f>IF(ISBLANK(Sheet1!EF23)," ",Sheet1!EF23)</f>
        <v xml:space="preserve"> </v>
      </c>
      <c r="EG23" t="str">
        <f>IF(ISBLANK(Sheet1!EG23)," ",Sheet1!EG23)</f>
        <v xml:space="preserve"> </v>
      </c>
      <c r="EH23" t="str">
        <f>IF(ISBLANK(Sheet1!EH23)," ",Sheet1!EH23)</f>
        <v xml:space="preserve"> </v>
      </c>
      <c r="EI23" t="str">
        <f>IF(ISBLANK(Sheet1!EI23)," ",Sheet1!EI23)</f>
        <v xml:space="preserve"> </v>
      </c>
      <c r="EJ23" t="str">
        <f>IF(ISBLANK(Sheet1!EJ23)," ",Sheet1!EJ23)</f>
        <v xml:space="preserve"> </v>
      </c>
      <c r="EK23" t="str">
        <f>IF(ISBLANK(Sheet1!EK23)," ",Sheet1!EK23)</f>
        <v xml:space="preserve"> </v>
      </c>
      <c r="EL23" t="str">
        <f>IF(ISBLANK(Sheet1!EL23)," ",Sheet1!EL23)</f>
        <v xml:space="preserve"> </v>
      </c>
      <c r="EM23" t="str">
        <f>IF(ISBLANK(Sheet1!EM23)," ",Sheet1!EM23)</f>
        <v xml:space="preserve"> </v>
      </c>
      <c r="EN23" t="str">
        <f>IF(ISBLANK(Sheet1!EN23)," ",Sheet1!EN23)</f>
        <v xml:space="preserve"> </v>
      </c>
      <c r="EO23" t="str">
        <f>IF(ISBLANK(Sheet1!EO23)," ",Sheet1!EO23)</f>
        <v xml:space="preserve"> </v>
      </c>
      <c r="EP23" t="str">
        <f>IF(ISBLANK(Sheet1!EP23)," ",Sheet1!EP23)</f>
        <v xml:space="preserve"> </v>
      </c>
      <c r="EQ23" t="str">
        <f>IF(ISBLANK(Sheet1!EQ23)," ",Sheet1!EQ23)</f>
        <v xml:space="preserve"> </v>
      </c>
      <c r="ER23" t="str">
        <f>IF(ISBLANK(Sheet1!ER23)," ",Sheet1!ER23)</f>
        <v xml:space="preserve"> </v>
      </c>
      <c r="ES23" t="str">
        <f>IF(ISBLANK(Sheet1!ES23)," ",Sheet1!ES23)</f>
        <v xml:space="preserve"> </v>
      </c>
      <c r="ET23" t="str">
        <f>IF(ISBLANK(Sheet1!ET23)," ",Sheet1!ET23)</f>
        <v xml:space="preserve"> </v>
      </c>
      <c r="EU23" t="str">
        <f>IF(ISBLANK(Sheet1!EU23)," ",Sheet1!EU23)</f>
        <v xml:space="preserve"> </v>
      </c>
      <c r="EV23" t="str">
        <f>IF(ISBLANK(Sheet1!EV23)," ",Sheet1!EV23)</f>
        <v xml:space="preserve"> </v>
      </c>
      <c r="EW23" t="str">
        <f>IF(ISBLANK(Sheet1!EW23)," ",Sheet1!EW23)</f>
        <v xml:space="preserve"> </v>
      </c>
      <c r="EX23" t="str">
        <f>IF(ISBLANK(Sheet1!EX23)," ",Sheet1!EX23)</f>
        <v xml:space="preserve"> </v>
      </c>
      <c r="EY23" t="str">
        <f>IF(ISBLANK(Sheet1!EY23)," ",Sheet1!EY23)</f>
        <v xml:space="preserve"> </v>
      </c>
      <c r="EZ23" t="str">
        <f>IF(ISBLANK(Sheet1!EZ23)," ",Sheet1!EZ23)</f>
        <v xml:space="preserve"> </v>
      </c>
      <c r="FA23" t="str">
        <f>IF(ISBLANK(Sheet1!FA23)," ",Sheet1!FA23)</f>
        <v xml:space="preserve"> </v>
      </c>
      <c r="FB23" t="str">
        <f>IF(ISBLANK(Sheet1!FB23)," ",Sheet1!FB23)</f>
        <v xml:space="preserve"> </v>
      </c>
      <c r="FC23" t="str">
        <f>IF(ISBLANK(Sheet1!FC23)," ",Sheet1!FC23)</f>
        <v xml:space="preserve"> </v>
      </c>
      <c r="FD23" t="str">
        <f>IF(ISBLANK(Sheet1!FD23)," ",Sheet1!FD23)</f>
        <v xml:space="preserve"> </v>
      </c>
      <c r="FE23" t="str">
        <f>IF(ISBLANK(Sheet1!FE23)," ",Sheet1!FE23)</f>
        <v xml:space="preserve"> </v>
      </c>
      <c r="FF23" t="str">
        <f>IF(ISBLANK(Sheet1!FF23)," ",Sheet1!FF23)</f>
        <v xml:space="preserve"> </v>
      </c>
      <c r="FG23" t="str">
        <f>IF(ISBLANK(Sheet1!FG23)," ",Sheet1!FG23)</f>
        <v xml:space="preserve"> </v>
      </c>
      <c r="FH23" t="str">
        <f>IF(ISBLANK(Sheet1!FH23)," ",Sheet1!FH23)</f>
        <v xml:space="preserve"> </v>
      </c>
      <c r="FI23" t="str">
        <f>IF(ISBLANK(Sheet1!FI23)," ",Sheet1!FI23)</f>
        <v xml:space="preserve"> </v>
      </c>
      <c r="FJ23" t="str">
        <f>IF(ISBLANK(Sheet1!FJ23)," ",Sheet1!FJ23)</f>
        <v xml:space="preserve"> </v>
      </c>
      <c r="FK23" t="str">
        <f>IF(ISBLANK(Sheet1!FK23)," ",Sheet1!FK23)</f>
        <v xml:space="preserve"> </v>
      </c>
      <c r="FL23" t="str">
        <f>IF(ISBLANK(Sheet1!FL23)," ",Sheet1!FL23)</f>
        <v xml:space="preserve"> </v>
      </c>
      <c r="FM23" t="str">
        <f>IF(ISBLANK(Sheet1!FM23)," ",Sheet1!FM23)</f>
        <v xml:space="preserve"> </v>
      </c>
      <c r="FN23" t="str">
        <f>IF(ISBLANK(Sheet1!FN23)," ",Sheet1!FN23)</f>
        <v xml:space="preserve"> </v>
      </c>
      <c r="FO23" t="str">
        <f>IF(ISBLANK(Sheet1!FO23)," ",Sheet1!FO23)</f>
        <v xml:space="preserve"> </v>
      </c>
      <c r="FP23" t="str">
        <f>IF(ISBLANK(Sheet1!FP23)," ",Sheet1!FP23)</f>
        <v xml:space="preserve"> </v>
      </c>
      <c r="FQ23" t="str">
        <f>IF(ISBLANK(Sheet1!FQ23)," ",Sheet1!FQ23)</f>
        <v xml:space="preserve"> </v>
      </c>
      <c r="FR23" t="str">
        <f>IF(ISBLANK(Sheet1!FR23)," ",Sheet1!FR23)</f>
        <v xml:space="preserve"> </v>
      </c>
      <c r="FS23" t="str">
        <f>IF(ISBLANK(Sheet1!FS23)," ",Sheet1!FS23)</f>
        <v xml:space="preserve"> </v>
      </c>
      <c r="FT23" t="str">
        <f>IF(ISBLANK(Sheet1!FT23)," ",Sheet1!FT23)</f>
        <v xml:space="preserve"> </v>
      </c>
      <c r="FU23" t="str">
        <f>IF(ISBLANK(Sheet1!FU23)," ",Sheet1!FU23)</f>
        <v xml:space="preserve"> </v>
      </c>
      <c r="FV23" t="str">
        <f>IF(ISBLANK(Sheet1!FV23)," ",Sheet1!FV23)</f>
        <v xml:space="preserve"> </v>
      </c>
      <c r="FW23" t="str">
        <f>IF(ISBLANK(Sheet1!FW23)," ",Sheet1!FW23)</f>
        <v xml:space="preserve"> </v>
      </c>
      <c r="FX23" t="str">
        <f>IF(ISBLANK(Sheet1!FX23)," ",Sheet1!FX23)</f>
        <v xml:space="preserve"> </v>
      </c>
      <c r="FY23" t="str">
        <f>IF(ISBLANK(Sheet1!FY23)," ",Sheet1!FY23)</f>
        <v xml:space="preserve"> </v>
      </c>
      <c r="FZ23" t="str">
        <f>IF(ISBLANK(Sheet1!FZ23)," ",Sheet1!FZ23)</f>
        <v xml:space="preserve"> </v>
      </c>
      <c r="GA23" t="str">
        <f>IF(ISBLANK(Sheet1!GA23)," ",Sheet1!GA23)</f>
        <v xml:space="preserve"> </v>
      </c>
      <c r="GB23" t="str">
        <f>IF(ISBLANK(Sheet1!GB23)," ",Sheet1!GB23)</f>
        <v xml:space="preserve"> </v>
      </c>
      <c r="GC23" t="str">
        <f>IF(ISBLANK(Sheet1!GC23)," ",Sheet1!GC23)</f>
        <v xml:space="preserve"> </v>
      </c>
      <c r="GD23" t="str">
        <f>IF(ISBLANK(Sheet1!GD23)," ",Sheet1!GD23)</f>
        <v xml:space="preserve"> </v>
      </c>
      <c r="GE23" t="str">
        <f>IF(ISBLANK(Sheet1!GE23)," ",Sheet1!GE23)</f>
        <v xml:space="preserve"> </v>
      </c>
      <c r="GF23" t="str">
        <f>IF(ISBLANK(Sheet1!GF23)," ",Sheet1!GF23)</f>
        <v xml:space="preserve"> </v>
      </c>
      <c r="GG23" t="str">
        <f>IF(ISBLANK(Sheet1!GG23)," ",Sheet1!GG23)</f>
        <v xml:space="preserve"> </v>
      </c>
      <c r="GH23" t="str">
        <f>IF(ISBLANK(Sheet1!GH23)," ",Sheet1!GH23)</f>
        <v xml:space="preserve"> </v>
      </c>
      <c r="GI23" t="str">
        <f>IF(ISBLANK(Sheet1!GI23)," ",Sheet1!GI23)</f>
        <v xml:space="preserve"> </v>
      </c>
      <c r="GJ23" t="str">
        <f>IF(ISBLANK(Sheet1!GJ23)," ",Sheet1!GJ23)</f>
        <v xml:space="preserve"> </v>
      </c>
      <c r="GK23" t="str">
        <f>IF(ISBLANK(Sheet1!GK23)," ",Sheet1!GK23)</f>
        <v xml:space="preserve"> </v>
      </c>
      <c r="GL23" t="str">
        <f>IF(ISBLANK(Sheet1!GL23)," ",Sheet1!GL23)</f>
        <v xml:space="preserve"> </v>
      </c>
      <c r="GM23" t="str">
        <f>IF(ISBLANK(Sheet1!GM23)," ",Sheet1!GM23)</f>
        <v xml:space="preserve"> </v>
      </c>
      <c r="GN23" t="str">
        <f>IF(ISBLANK(Sheet1!GN23)," ",Sheet1!GN23)</f>
        <v xml:space="preserve"> </v>
      </c>
      <c r="GO23" t="str">
        <f>IF(ISBLANK(Sheet1!GO23)," ",Sheet1!GO23)</f>
        <v xml:space="preserve"> </v>
      </c>
      <c r="GP23" t="str">
        <f>IF(ISBLANK(Sheet1!GP23)," ",Sheet1!GP23)</f>
        <v xml:space="preserve"> </v>
      </c>
      <c r="GQ23" t="str">
        <f>IF(ISBLANK(Sheet1!GQ23)," ",Sheet1!GQ23)</f>
        <v xml:space="preserve"> </v>
      </c>
      <c r="GR23" t="str">
        <f>IF(ISBLANK(Sheet1!GR23)," ",Sheet1!GR23)</f>
        <v xml:space="preserve"> </v>
      </c>
      <c r="GS23" t="str">
        <f>IF(ISBLANK(Sheet1!GS23)," ",Sheet1!GS23)</f>
        <v xml:space="preserve"> </v>
      </c>
      <c r="GT23" t="str">
        <f>IF(ISBLANK(Sheet1!GT23)," ",Sheet1!GT23)</f>
        <v xml:space="preserve"> </v>
      </c>
      <c r="GU23" t="str">
        <f>IF(ISBLANK(Sheet1!GU23)," ",Sheet1!GU23)</f>
        <v xml:space="preserve"> </v>
      </c>
      <c r="GV23" t="str">
        <f>IF(ISBLANK(Sheet1!GV23)," ",Sheet1!GV23)</f>
        <v xml:space="preserve"> </v>
      </c>
      <c r="GW23" t="str">
        <f>IF(ISBLANK(Sheet1!GW23)," ",Sheet1!GW23)</f>
        <v xml:space="preserve"> </v>
      </c>
      <c r="GX23" t="str">
        <f>IF(ISBLANK(Sheet1!GX23)," ",Sheet1!GX23)</f>
        <v xml:space="preserve"> </v>
      </c>
      <c r="GY23" t="str">
        <f>IF(ISBLANK(Sheet1!GY23)," ",Sheet1!GY23)</f>
        <v xml:space="preserve"> </v>
      </c>
      <c r="GZ23" t="str">
        <f>IF(ISBLANK(Sheet1!GZ23)," ",Sheet1!GZ23)</f>
        <v xml:space="preserve"> </v>
      </c>
      <c r="HA23" t="str">
        <f>IF(ISBLANK(Sheet1!HA23)," ",Sheet1!HA23)</f>
        <v xml:space="preserve"> </v>
      </c>
      <c r="HB23" t="str">
        <f>IF(ISBLANK(Sheet1!HB23)," ",Sheet1!HB23)</f>
        <v xml:space="preserve"> </v>
      </c>
      <c r="HC23" t="str">
        <f>IF(ISBLANK(Sheet1!HC23)," ",Sheet1!HC23)</f>
        <v xml:space="preserve"> </v>
      </c>
      <c r="HD23" t="str">
        <f>IF(ISBLANK(Sheet1!HD23)," ",Sheet1!HD23)</f>
        <v xml:space="preserve"> </v>
      </c>
      <c r="HE23" t="str">
        <f>IF(ISBLANK(Sheet1!HE23)," ",Sheet1!HE23)</f>
        <v xml:space="preserve"> </v>
      </c>
      <c r="HF23" t="str">
        <f>IF(ISBLANK(Sheet1!HF23)," ",Sheet1!HF23)</f>
        <v xml:space="preserve"> </v>
      </c>
      <c r="HG23" t="str">
        <f>IF(ISBLANK(Sheet1!HG23)," ",Sheet1!HG23)</f>
        <v xml:space="preserve"> </v>
      </c>
    </row>
    <row r="24" spans="1:215" x14ac:dyDescent="0.25">
      <c r="A24">
        <f>IF(ISBLANK(Sheet1!A24)," ",Sheet1!A24)</f>
        <v>18</v>
      </c>
      <c r="B24" t="s">
        <v>55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 t="str">
        <f>IF(ISBLANK(Sheet1!G24)," ",Sheet1!G24)</f>
        <v xml:space="preserve"> </v>
      </c>
      <c r="H24" t="str">
        <f>IF(ISBLANK(Sheet1!H24)," ",Sheet1!H24)</f>
        <v xml:space="preserve"> </v>
      </c>
      <c r="I24" t="str">
        <f>IF(ISBLANK(Sheet1!I24)," ",Sheet1!I24)</f>
        <v xml:space="preserve"> </v>
      </c>
      <c r="J24" t="str">
        <f>IF(ISBLANK(Sheet1!J24)," ",Sheet1!J24)</f>
        <v xml:space="preserve"> </v>
      </c>
      <c r="K24" t="str">
        <f>IF(ISBLANK(Sheet1!K24)," ",Sheet1!K24)</f>
        <v xml:space="preserve"> </v>
      </c>
      <c r="L24" t="str">
        <f>IF(ISBLANK(Sheet1!L24)," ",Sheet1!L24)</f>
        <v xml:space="preserve"> </v>
      </c>
      <c r="M24" t="str">
        <f>IF(ISBLANK(Sheet1!M24)," ",Sheet1!M24)</f>
        <v xml:space="preserve"> </v>
      </c>
      <c r="N24" t="str">
        <f>IF(ISBLANK(Sheet1!N24)," ",Sheet1!N24)</f>
        <v xml:space="preserve"> </v>
      </c>
      <c r="O24" t="str">
        <f>IF(ISBLANK(Sheet1!O24)," ",Sheet1!O24)</f>
        <v xml:space="preserve"> </v>
      </c>
      <c r="P24" t="str">
        <f>IF(ISBLANK(Sheet1!P24)," ",Sheet1!P24)</f>
        <v xml:space="preserve"> </v>
      </c>
      <c r="Q24" t="str">
        <f>IF(ISBLANK(Sheet1!Q24)," ",Sheet1!Q24)</f>
        <v xml:space="preserve"> </v>
      </c>
      <c r="R24" t="str">
        <f>IF(ISBLANK(Sheet1!R24)," ",Sheet1!R24)</f>
        <v xml:space="preserve"> </v>
      </c>
      <c r="S24" t="str">
        <f>IF(ISBLANK(Sheet1!S24)," ",Sheet1!S24)</f>
        <v xml:space="preserve"> </v>
      </c>
      <c r="T24" t="str">
        <f>IF(ISBLANK(Sheet1!T24)," ",Sheet1!T24)</f>
        <v xml:space="preserve"> </v>
      </c>
      <c r="U24" t="str">
        <f>IF(ISBLANK(Sheet1!U24)," ",Sheet1!U24)</f>
        <v xml:space="preserve"> </v>
      </c>
      <c r="V24">
        <f>IF(ISBLANK(Sheet1!V24)," ",Sheet1!V24)</f>
        <v>0</v>
      </c>
      <c r="W24" t="str">
        <f>IF(ISBLANK(Sheet1!W24)," ",Sheet1!W24)</f>
        <v xml:space="preserve"> </v>
      </c>
      <c r="X24">
        <f>IF(ISBLANK(Sheet1!X24)," ",Sheet1!X24)</f>
        <v>18</v>
      </c>
      <c r="Y24" t="str">
        <f t="shared" si="1"/>
        <v>-</v>
      </c>
      <c r="Z24" t="str">
        <f>IF(ISBLANK(Sheet1!Z24)," ",Sheet1!Z24)</f>
        <v xml:space="preserve"> </v>
      </c>
      <c r="AA24" t="str">
        <f>IF(ISBLANK(Sheet1!AA24)," ",Sheet1!AA24)</f>
        <v xml:space="preserve"> </v>
      </c>
      <c r="AB24" t="str">
        <f>IF(ISBLANK(Sheet1!AB24)," ",Sheet1!AB24)</f>
        <v xml:space="preserve"> </v>
      </c>
      <c r="AC24" t="str">
        <f>IF(ISBLANK(Sheet1!AC24)," ",Sheet1!AC24)</f>
        <v xml:space="preserve"> </v>
      </c>
      <c r="AD24" t="str">
        <f>IF(ISBLANK(Sheet1!AD24)," ",Sheet1!AD24)</f>
        <v xml:space="preserve"> </v>
      </c>
      <c r="AE24" t="str">
        <f>IF(ISBLANK(Sheet1!AE24)," ",Sheet1!AE24)</f>
        <v xml:space="preserve"> </v>
      </c>
      <c r="AF24" t="str">
        <f>IF(ISBLANK(Sheet1!AF24)," ",Sheet1!AF24)</f>
        <v xml:space="preserve"> </v>
      </c>
      <c r="AG24" t="str">
        <f>IF(ISBLANK(Sheet1!AG24)," ",Sheet1!AG24)</f>
        <v xml:space="preserve"> </v>
      </c>
      <c r="AH24" t="str">
        <f>IF(ISBLANK(Sheet1!AH24)," ",Sheet1!AH24)</f>
        <v xml:space="preserve"> </v>
      </c>
      <c r="AI24" t="str">
        <f>IF(ISBLANK(Sheet1!AI24)," ",Sheet1!AI24)</f>
        <v xml:space="preserve"> </v>
      </c>
      <c r="AJ24" t="str">
        <f>IF(ISBLANK(Sheet1!AJ24)," ",Sheet1!AJ24)</f>
        <v xml:space="preserve"> </v>
      </c>
      <c r="AK24" t="str">
        <f>IF(ISBLANK(Sheet1!AK24)," ",Sheet1!AK24)</f>
        <v xml:space="preserve"> </v>
      </c>
      <c r="AL24" t="str">
        <f>IF(ISBLANK(Sheet1!AL24)," ",Sheet1!AL24)</f>
        <v xml:space="preserve"> </v>
      </c>
      <c r="AM24" t="str">
        <f>IF(ISBLANK(Sheet1!AM24)," ",Sheet1!AM24)</f>
        <v xml:space="preserve"> </v>
      </c>
      <c r="AN24" t="str">
        <f>IF(ISBLANK(Sheet1!AN24)," ",Sheet1!AN24)</f>
        <v xml:space="preserve"> </v>
      </c>
      <c r="AO24">
        <f>IF(ISBLANK(Sheet1!AO24)," ",Sheet1!AO24)</f>
        <v>0</v>
      </c>
      <c r="AP24" t="str">
        <f>IF(ISBLANK(Sheet1!AP24)," ",Sheet1!AP24)</f>
        <v xml:space="preserve"> </v>
      </c>
      <c r="AQ24" t="str">
        <f>IF(ISBLANK(Sheet1!AQ24)," ",Sheet1!AQ24)</f>
        <v xml:space="preserve"> </v>
      </c>
      <c r="AR24">
        <f>IF(ISBLANK(Sheet1!AR24)," ",Sheet1!AR24)</f>
        <v>18</v>
      </c>
      <c r="AS24" t="str">
        <f t="shared" si="2"/>
        <v>-</v>
      </c>
      <c r="AT24">
        <f>IF(ISBLANK(Sheet1!AT24)," ",Sheet1!AT24)</f>
        <v>0</v>
      </c>
      <c r="AU24">
        <f>IF(ISBLANK(Sheet1!AU24)," ",Sheet1!AU24)</f>
        <v>0</v>
      </c>
      <c r="AV24">
        <f>IF(ISBLANK(Sheet1!AV24)," ",Sheet1!AV24)</f>
        <v>0</v>
      </c>
      <c r="AW24">
        <f>IF(ISBLANK(Sheet1!AW24)," ",Sheet1!AW24)</f>
        <v>0</v>
      </c>
      <c r="AX24" t="str">
        <f>IF(ISBLANK(Sheet1!AX24)," ",Sheet1!AX24)</f>
        <v xml:space="preserve"> </v>
      </c>
      <c r="AY24" t="str">
        <f>IF(ISBLANK(Sheet1!AY24)," ",Sheet1!AY24)</f>
        <v xml:space="preserve"> </v>
      </c>
      <c r="AZ24">
        <f>IF(ISBLANK(Sheet1!AZ24)," ",Sheet1!AZ24)</f>
        <v>18</v>
      </c>
      <c r="BA24" t="str">
        <f t="shared" si="3"/>
        <v>-</v>
      </c>
      <c r="BB24" t="str">
        <f>IF(ISBLANK(Sheet1!BB24)," ",Sheet1!BB24)</f>
        <v xml:space="preserve"> </v>
      </c>
      <c r="BC24" t="str">
        <f>IF(ISBLANK(Sheet1!BC24)," ",Sheet1!BC24)</f>
        <v xml:space="preserve"> </v>
      </c>
      <c r="BD24" t="str">
        <f>IF(ISBLANK(Sheet1!BD24)," ",Sheet1!BD24)</f>
        <v xml:space="preserve"> </v>
      </c>
      <c r="BE24">
        <f>IF(ISBLANK(Sheet1!BE24)," ",Sheet1!BE24)</f>
        <v>0</v>
      </c>
      <c r="BF24" t="str">
        <f>IF(ISBLANK(Sheet1!BF24)," ",Sheet1!BF24)</f>
        <v xml:space="preserve"> </v>
      </c>
      <c r="BG24">
        <f>IF(ISBLANK(Sheet1!BG24)," ",Sheet1!BG24)</f>
        <v>18</v>
      </c>
      <c r="BH24" t="str">
        <f t="shared" si="4"/>
        <v>-</v>
      </c>
      <c r="BI24">
        <f>IF(ISBLANK(Sheet1!BI24)," ",Sheet1!BI24)</f>
        <v>0</v>
      </c>
      <c r="BJ24">
        <f>IF(ISBLANK(Sheet1!BJ24)," ",Sheet1!BJ24)</f>
        <v>0</v>
      </c>
      <c r="BK24">
        <f>IF(ISBLANK(Sheet1!BK24)," ",Sheet1!BK24)</f>
        <v>0</v>
      </c>
      <c r="BL24">
        <f>IF(ISBLANK(Sheet1!BL24)," ",Sheet1!BL24)</f>
        <v>0</v>
      </c>
      <c r="BM24" t="str">
        <f>IF(ISBLANK(Sheet1!BM24)," ",Sheet1!BM24)</f>
        <v>NZ</v>
      </c>
      <c r="BN24" t="str">
        <f>IF(ISBLANK(Sheet1!BN24)," ",Sheet1!BN24)</f>
        <v xml:space="preserve"> </v>
      </c>
      <c r="BO24">
        <f>IF(ISBLANK(Sheet1!BO24)," ",Sheet1!BO24)</f>
        <v>18</v>
      </c>
      <c r="BP24" t="str">
        <f t="shared" si="5"/>
        <v>-</v>
      </c>
      <c r="BQ24">
        <f>IF(ISBLANK(Sheet1!BQ24)," ",Sheet1!BQ24)</f>
        <v>0</v>
      </c>
      <c r="BR24">
        <f>IF(ISBLANK(Sheet1!BR24)," ",Sheet1!BR24)</f>
        <v>0</v>
      </c>
      <c r="BS24" t="str">
        <f>IF(ISBLANK(Sheet1!BS24)," ",Sheet1!BS24)</f>
        <v xml:space="preserve"> </v>
      </c>
      <c r="BT24" t="str">
        <f>IF(ISBLANK(Sheet1!BT24)," ",Sheet1!BT24)</f>
        <v xml:space="preserve"> </v>
      </c>
      <c r="BU24">
        <f>IF(ISBLANK(Sheet1!BU24)," ",Sheet1!BU24)</f>
        <v>18</v>
      </c>
      <c r="BV24" t="str">
        <f t="shared" si="6"/>
        <v>-</v>
      </c>
      <c r="BW24">
        <f>IF(ISBLANK(Sheet1!BW24)," ",Sheet1!BW24)</f>
        <v>0</v>
      </c>
      <c r="BX24">
        <f>IF(ISBLANK(Sheet1!BX24)," ",Sheet1!BX24)</f>
        <v>0</v>
      </c>
      <c r="BY24" t="str">
        <f>IF(ISBLANK(Sheet1!BY24)," ",Sheet1!BY24)</f>
        <v xml:space="preserve"> </v>
      </c>
      <c r="BZ24" t="str">
        <f>IF(ISBLANK(Sheet1!BZ24)," ",Sheet1!BZ24)</f>
        <v xml:space="preserve"> </v>
      </c>
      <c r="CA24" t="str">
        <f>IF(ISBLANK(Sheet1!CA24)," ",Sheet1!CA24)</f>
        <v xml:space="preserve"> </v>
      </c>
      <c r="CB24" t="str">
        <f>IF(ISBLANK(Sheet1!CB24)," ",Sheet1!CB24)</f>
        <v xml:space="preserve"> </v>
      </c>
      <c r="CC24">
        <f>IF(ISBLANK(Sheet1!CC24)," ",Sheet1!CC24)</f>
        <v>18</v>
      </c>
      <c r="CD24" t="str">
        <f t="shared" si="7"/>
        <v>-</v>
      </c>
      <c r="CE24" t="str">
        <f>IF(ISBLANK(Sheet1!CE24)," ",Sheet1!CE24)</f>
        <v xml:space="preserve"> </v>
      </c>
      <c r="CF24" t="str">
        <f>IF(ISBLANK(Sheet1!CF24)," ",Sheet1!CF24)</f>
        <v xml:space="preserve"> </v>
      </c>
      <c r="CG24" t="str">
        <f>IF(ISBLANK(Sheet1!CG24)," ",Sheet1!CG24)</f>
        <v xml:space="preserve"> </v>
      </c>
      <c r="CH24" t="str">
        <f>IF(ISBLANK(Sheet1!CH24)," ",Sheet1!CH24)</f>
        <v xml:space="preserve"> </v>
      </c>
      <c r="CI24" t="str">
        <f>IF(ISBLANK(Sheet1!CI24)," ",Sheet1!CI24)</f>
        <v xml:space="preserve"> </v>
      </c>
      <c r="CJ24">
        <f>IF(ISBLANK(Sheet1!CJ24)," ",Sheet1!CJ24)</f>
        <v>0</v>
      </c>
      <c r="CK24" t="str">
        <f>IF(ISBLANK(Sheet1!CK24)," ",Sheet1!CK24)</f>
        <v xml:space="preserve"> </v>
      </c>
      <c r="CL24">
        <f>IF(ISBLANK(Sheet1!CL24)," ",Sheet1!CL24)</f>
        <v>18</v>
      </c>
      <c r="CM24" t="str">
        <f t="shared" si="8"/>
        <v>-</v>
      </c>
      <c r="CN24" t="str">
        <f>IF(ISBLANK(Sheet1!CN24)," ",Sheet1!CN24)</f>
        <v xml:space="preserve"> </v>
      </c>
      <c r="CO24" t="str">
        <f>IF(ISBLANK(Sheet1!CO24)," ",Sheet1!CO24)</f>
        <v xml:space="preserve"> </v>
      </c>
      <c r="CP24" t="str">
        <f>IF(ISBLANK(Sheet1!CP24)," ",Sheet1!CP24)</f>
        <v xml:space="preserve"> </v>
      </c>
      <c r="CQ24" t="str">
        <f>IF(ISBLANK(Sheet1!CQ24)," ",Sheet1!CQ24)</f>
        <v xml:space="preserve"> </v>
      </c>
      <c r="CR24" t="str">
        <f>IF(ISBLANK(Sheet1!CR24)," ",Sheet1!CR24)</f>
        <v xml:space="preserve"> </v>
      </c>
      <c r="CS24">
        <f>IF(ISBLANK(Sheet1!CS24)," ",Sheet1!CS24)</f>
        <v>0</v>
      </c>
      <c r="CT24" t="str">
        <f>IF(ISBLANK(Sheet1!CT24)," ",Sheet1!CT24)</f>
        <v xml:space="preserve"> </v>
      </c>
      <c r="CU24">
        <f>IF(ISBLANK(Sheet1!CU24)," ",Sheet1!CU24)</f>
        <v>18</v>
      </c>
      <c r="CV24" t="str">
        <f t="shared" si="9"/>
        <v>-</v>
      </c>
      <c r="CW24" t="str">
        <f>IF(ISBLANK(Sheet1!CW24)," ",Sheet1!CW24)</f>
        <v xml:space="preserve"> </v>
      </c>
      <c r="CX24" t="str">
        <f>IF(ISBLANK(Sheet1!CX24)," ",Sheet1!CX24)</f>
        <v xml:space="preserve"> </v>
      </c>
      <c r="CY24" t="str">
        <f>IF(ISBLANK(Sheet1!CY24)," ",Sheet1!CY24)</f>
        <v xml:space="preserve"> </v>
      </c>
      <c r="CZ24" t="str">
        <f>IF(ISBLANK(Sheet1!CZ24)," ",Sheet1!CZ24)</f>
        <v xml:space="preserve"> </v>
      </c>
      <c r="DA24" t="str">
        <f>IF(ISBLANK(Sheet1!DA24)," ",Sheet1!DA24)</f>
        <v xml:space="preserve"> </v>
      </c>
      <c r="DB24">
        <f>IF(ISBLANK(Sheet1!DB24)," ",Sheet1!DB24)</f>
        <v>0</v>
      </c>
      <c r="DC24" t="str">
        <f>IF(ISBLANK(Sheet1!DC24)," ",Sheet1!DC24)</f>
        <v xml:space="preserve"> </v>
      </c>
      <c r="DD24">
        <f>IF(ISBLANK(Sheet1!DD24)," ",Sheet1!DD24)</f>
        <v>18</v>
      </c>
      <c r="DE24" t="str">
        <f t="shared" si="10"/>
        <v>-</v>
      </c>
      <c r="DF24" t="str">
        <f>IF(ISBLANK(Sheet1!DF24)," ",Sheet1!DF24)</f>
        <v xml:space="preserve"> </v>
      </c>
      <c r="DG24" t="str">
        <f>IF(ISBLANK(Sheet1!DG24)," ",Sheet1!DG24)</f>
        <v xml:space="preserve"> </v>
      </c>
      <c r="DH24" t="str">
        <f>IF(ISBLANK(Sheet1!DH24)," ",Sheet1!DH24)</f>
        <v xml:space="preserve"> </v>
      </c>
      <c r="DI24" t="str">
        <f>IF(ISBLANK(Sheet1!DI24)," ",Sheet1!DI24)</f>
        <v xml:space="preserve"> </v>
      </c>
      <c r="DJ24" t="str">
        <f>IF(ISBLANK(Sheet1!DJ24)," ",Sheet1!DJ24)</f>
        <v xml:space="preserve"> </v>
      </c>
      <c r="DK24">
        <f>IF(ISBLANK(Sheet1!DK24)," ",Sheet1!DK24)</f>
        <v>0</v>
      </c>
      <c r="DL24" t="str">
        <f>IF(ISBLANK(Sheet1!DL24)," ",Sheet1!DL24)</f>
        <v xml:space="preserve"> </v>
      </c>
      <c r="DM24">
        <f>IF(ISBLANK(Sheet1!DM24)," ",Sheet1!DM24)</f>
        <v>18</v>
      </c>
      <c r="DN24" t="str">
        <f t="shared" si="11"/>
        <v>-</v>
      </c>
      <c r="DO24" t="str">
        <f>IF(ISBLANK(Sheet1!DO24)," ",Sheet1!DO24)</f>
        <v xml:space="preserve"> </v>
      </c>
      <c r="DP24" t="str">
        <f>IF(ISBLANK(Sheet1!DP24)," ",Sheet1!DP24)</f>
        <v xml:space="preserve"> </v>
      </c>
      <c r="DQ24" t="str">
        <f>IF(ISBLANK(Sheet1!DQ24)," ",Sheet1!DQ24)</f>
        <v xml:space="preserve"> </v>
      </c>
      <c r="DR24" t="str">
        <f>IF(ISBLANK(Sheet1!DR24)," ",Sheet1!DR24)</f>
        <v xml:space="preserve"> </v>
      </c>
      <c r="DS24" t="str">
        <f>IF(ISBLANK(Sheet1!DS24)," ",Sheet1!DS24)</f>
        <v xml:space="preserve"> </v>
      </c>
      <c r="DT24">
        <f>IF(ISBLANK(Sheet1!DT24)," ",Sheet1!DT24)</f>
        <v>0</v>
      </c>
      <c r="DU24" t="str">
        <f>IF(ISBLANK(Sheet1!DU24)," ",Sheet1!DU24)</f>
        <v xml:space="preserve"> </v>
      </c>
      <c r="DV24" t="str">
        <f>IF(ISBLANK(Sheet1!DV24)," ",Sheet1!DV24)</f>
        <v xml:space="preserve"> </v>
      </c>
      <c r="DW24" t="str">
        <f>IF(ISBLANK(Sheet1!DW24)," ",Sheet1!DW24)</f>
        <v xml:space="preserve"> </v>
      </c>
      <c r="DX24" t="str">
        <f>IF(ISBLANK(Sheet1!DX24)," ",Sheet1!DX24)</f>
        <v xml:space="preserve"> </v>
      </c>
      <c r="DY24" t="str">
        <f>IF(ISBLANK(Sheet1!DY24)," ",Sheet1!DY24)</f>
        <v xml:space="preserve"> </v>
      </c>
      <c r="DZ24" t="str">
        <f>IF(ISBLANK(Sheet1!DZ24)," ",Sheet1!DZ24)</f>
        <v xml:space="preserve"> </v>
      </c>
      <c r="EA24" t="str">
        <f>IF(ISBLANK(Sheet1!EA24)," ",Sheet1!EA24)</f>
        <v xml:space="preserve"> </v>
      </c>
      <c r="EB24" t="str">
        <f>IF(ISBLANK(Sheet1!EB24)," ",Sheet1!EB24)</f>
        <v xml:space="preserve"> </v>
      </c>
      <c r="EC24" t="str">
        <f>IF(ISBLANK(Sheet1!EC24)," ",Sheet1!EC24)</f>
        <v xml:space="preserve"> </v>
      </c>
      <c r="ED24" t="str">
        <f>IF(ISBLANK(Sheet1!ED24)," ",Sheet1!ED24)</f>
        <v xml:space="preserve"> </v>
      </c>
      <c r="EE24" t="str">
        <f>IF(ISBLANK(Sheet1!EE24)," ",Sheet1!EE24)</f>
        <v xml:space="preserve"> </v>
      </c>
      <c r="EF24" t="str">
        <f>IF(ISBLANK(Sheet1!EF24)," ",Sheet1!EF24)</f>
        <v xml:space="preserve"> </v>
      </c>
      <c r="EG24" t="str">
        <f>IF(ISBLANK(Sheet1!EG24)," ",Sheet1!EG24)</f>
        <v xml:space="preserve"> </v>
      </c>
      <c r="EH24" t="str">
        <f>IF(ISBLANK(Sheet1!EH24)," ",Sheet1!EH24)</f>
        <v xml:space="preserve"> </v>
      </c>
      <c r="EI24" t="str">
        <f>IF(ISBLANK(Sheet1!EI24)," ",Sheet1!EI24)</f>
        <v xml:space="preserve"> </v>
      </c>
      <c r="EJ24" t="str">
        <f>IF(ISBLANK(Sheet1!EJ24)," ",Sheet1!EJ24)</f>
        <v xml:space="preserve"> </v>
      </c>
      <c r="EK24" t="str">
        <f>IF(ISBLANK(Sheet1!EK24)," ",Sheet1!EK24)</f>
        <v xml:space="preserve"> </v>
      </c>
      <c r="EL24" t="str">
        <f>IF(ISBLANK(Sheet1!EL24)," ",Sheet1!EL24)</f>
        <v xml:space="preserve"> </v>
      </c>
      <c r="EM24" t="str">
        <f>IF(ISBLANK(Sheet1!EM24)," ",Sheet1!EM24)</f>
        <v xml:space="preserve"> </v>
      </c>
      <c r="EN24" t="str">
        <f>IF(ISBLANK(Sheet1!EN24)," ",Sheet1!EN24)</f>
        <v xml:space="preserve"> </v>
      </c>
      <c r="EO24" t="str">
        <f>IF(ISBLANK(Sheet1!EO24)," ",Sheet1!EO24)</f>
        <v xml:space="preserve"> </v>
      </c>
      <c r="EP24" t="str">
        <f>IF(ISBLANK(Sheet1!EP24)," ",Sheet1!EP24)</f>
        <v xml:space="preserve"> </v>
      </c>
      <c r="EQ24" t="str">
        <f>IF(ISBLANK(Sheet1!EQ24)," ",Sheet1!EQ24)</f>
        <v xml:space="preserve"> </v>
      </c>
      <c r="ER24" t="str">
        <f>IF(ISBLANK(Sheet1!ER24)," ",Sheet1!ER24)</f>
        <v xml:space="preserve"> </v>
      </c>
      <c r="ES24" t="str">
        <f>IF(ISBLANK(Sheet1!ES24)," ",Sheet1!ES24)</f>
        <v xml:space="preserve"> </v>
      </c>
      <c r="ET24" t="str">
        <f>IF(ISBLANK(Sheet1!ET24)," ",Sheet1!ET24)</f>
        <v xml:space="preserve"> </v>
      </c>
      <c r="EU24" t="str">
        <f>IF(ISBLANK(Sheet1!EU24)," ",Sheet1!EU24)</f>
        <v xml:space="preserve"> </v>
      </c>
      <c r="EV24" t="str">
        <f>IF(ISBLANK(Sheet1!EV24)," ",Sheet1!EV24)</f>
        <v xml:space="preserve"> </v>
      </c>
      <c r="EW24" t="str">
        <f>IF(ISBLANK(Sheet1!EW24)," ",Sheet1!EW24)</f>
        <v xml:space="preserve"> </v>
      </c>
      <c r="EX24" t="str">
        <f>IF(ISBLANK(Sheet1!EX24)," ",Sheet1!EX24)</f>
        <v xml:space="preserve"> </v>
      </c>
      <c r="EY24" t="str">
        <f>IF(ISBLANK(Sheet1!EY24)," ",Sheet1!EY24)</f>
        <v xml:space="preserve"> </v>
      </c>
      <c r="EZ24" t="str">
        <f>IF(ISBLANK(Sheet1!EZ24)," ",Sheet1!EZ24)</f>
        <v xml:space="preserve"> </v>
      </c>
      <c r="FA24" t="str">
        <f>IF(ISBLANK(Sheet1!FA24)," ",Sheet1!FA24)</f>
        <v xml:space="preserve"> </v>
      </c>
      <c r="FB24" t="str">
        <f>IF(ISBLANK(Sheet1!FB24)," ",Sheet1!FB24)</f>
        <v xml:space="preserve"> </v>
      </c>
      <c r="FC24" t="str">
        <f>IF(ISBLANK(Sheet1!FC24)," ",Sheet1!FC24)</f>
        <v xml:space="preserve"> </v>
      </c>
      <c r="FD24" t="str">
        <f>IF(ISBLANK(Sheet1!FD24)," ",Sheet1!FD24)</f>
        <v xml:space="preserve"> </v>
      </c>
      <c r="FE24" t="str">
        <f>IF(ISBLANK(Sheet1!FE24)," ",Sheet1!FE24)</f>
        <v xml:space="preserve"> </v>
      </c>
      <c r="FF24" t="str">
        <f>IF(ISBLANK(Sheet1!FF24)," ",Sheet1!FF24)</f>
        <v xml:space="preserve"> </v>
      </c>
      <c r="FG24" t="str">
        <f>IF(ISBLANK(Sheet1!FG24)," ",Sheet1!FG24)</f>
        <v xml:space="preserve"> </v>
      </c>
      <c r="FH24" t="str">
        <f>IF(ISBLANK(Sheet1!FH24)," ",Sheet1!FH24)</f>
        <v xml:space="preserve"> </v>
      </c>
      <c r="FI24" t="str">
        <f>IF(ISBLANK(Sheet1!FI24)," ",Sheet1!FI24)</f>
        <v xml:space="preserve"> </v>
      </c>
      <c r="FJ24" t="str">
        <f>IF(ISBLANK(Sheet1!FJ24)," ",Sheet1!FJ24)</f>
        <v xml:space="preserve"> </v>
      </c>
      <c r="FK24" t="str">
        <f>IF(ISBLANK(Sheet1!FK24)," ",Sheet1!FK24)</f>
        <v xml:space="preserve"> </v>
      </c>
      <c r="FL24" t="str">
        <f>IF(ISBLANK(Sheet1!FL24)," ",Sheet1!FL24)</f>
        <v xml:space="preserve"> </v>
      </c>
      <c r="FM24" t="str">
        <f>IF(ISBLANK(Sheet1!FM24)," ",Sheet1!FM24)</f>
        <v xml:space="preserve"> </v>
      </c>
      <c r="FN24" t="str">
        <f>IF(ISBLANK(Sheet1!FN24)," ",Sheet1!FN24)</f>
        <v xml:space="preserve"> </v>
      </c>
      <c r="FO24" t="str">
        <f>IF(ISBLANK(Sheet1!FO24)," ",Sheet1!FO24)</f>
        <v xml:space="preserve"> </v>
      </c>
      <c r="FP24" t="str">
        <f>IF(ISBLANK(Sheet1!FP24)," ",Sheet1!FP24)</f>
        <v xml:space="preserve"> </v>
      </c>
      <c r="FQ24" t="str">
        <f>IF(ISBLANK(Sheet1!FQ24)," ",Sheet1!FQ24)</f>
        <v xml:space="preserve"> </v>
      </c>
      <c r="FR24" t="str">
        <f>IF(ISBLANK(Sheet1!FR24)," ",Sheet1!FR24)</f>
        <v xml:space="preserve"> </v>
      </c>
      <c r="FS24" t="str">
        <f>IF(ISBLANK(Sheet1!FS24)," ",Sheet1!FS24)</f>
        <v xml:space="preserve"> </v>
      </c>
      <c r="FT24" t="str">
        <f>IF(ISBLANK(Sheet1!FT24)," ",Sheet1!FT24)</f>
        <v xml:space="preserve"> </v>
      </c>
      <c r="FU24" t="str">
        <f>IF(ISBLANK(Sheet1!FU24)," ",Sheet1!FU24)</f>
        <v xml:space="preserve"> </v>
      </c>
      <c r="FV24" t="str">
        <f>IF(ISBLANK(Sheet1!FV24)," ",Sheet1!FV24)</f>
        <v xml:space="preserve"> </v>
      </c>
      <c r="FW24" t="str">
        <f>IF(ISBLANK(Sheet1!FW24)," ",Sheet1!FW24)</f>
        <v xml:space="preserve"> </v>
      </c>
      <c r="FX24" t="str">
        <f>IF(ISBLANK(Sheet1!FX24)," ",Sheet1!FX24)</f>
        <v xml:space="preserve"> </v>
      </c>
      <c r="FY24" t="str">
        <f>IF(ISBLANK(Sheet1!FY24)," ",Sheet1!FY24)</f>
        <v xml:space="preserve"> </v>
      </c>
      <c r="FZ24" t="str">
        <f>IF(ISBLANK(Sheet1!FZ24)," ",Sheet1!FZ24)</f>
        <v xml:space="preserve"> </v>
      </c>
      <c r="GA24" t="str">
        <f>IF(ISBLANK(Sheet1!GA24)," ",Sheet1!GA24)</f>
        <v xml:space="preserve"> </v>
      </c>
      <c r="GB24" t="str">
        <f>IF(ISBLANK(Sheet1!GB24)," ",Sheet1!GB24)</f>
        <v xml:space="preserve"> </v>
      </c>
      <c r="GC24" t="str">
        <f>IF(ISBLANK(Sheet1!GC24)," ",Sheet1!GC24)</f>
        <v xml:space="preserve"> </v>
      </c>
      <c r="GD24" t="str">
        <f>IF(ISBLANK(Sheet1!GD24)," ",Sheet1!GD24)</f>
        <v xml:space="preserve"> </v>
      </c>
      <c r="GE24" t="str">
        <f>IF(ISBLANK(Sheet1!GE24)," ",Sheet1!GE24)</f>
        <v xml:space="preserve"> </v>
      </c>
      <c r="GF24" t="str">
        <f>IF(ISBLANK(Sheet1!GF24)," ",Sheet1!GF24)</f>
        <v xml:space="preserve"> </v>
      </c>
      <c r="GG24" t="str">
        <f>IF(ISBLANK(Sheet1!GG24)," ",Sheet1!GG24)</f>
        <v xml:space="preserve"> </v>
      </c>
      <c r="GH24" t="str">
        <f>IF(ISBLANK(Sheet1!GH24)," ",Sheet1!GH24)</f>
        <v xml:space="preserve"> </v>
      </c>
      <c r="GI24" t="str">
        <f>IF(ISBLANK(Sheet1!GI24)," ",Sheet1!GI24)</f>
        <v xml:space="preserve"> </v>
      </c>
      <c r="GJ24" t="str">
        <f>IF(ISBLANK(Sheet1!GJ24)," ",Sheet1!GJ24)</f>
        <v xml:space="preserve"> </v>
      </c>
      <c r="GK24" t="str">
        <f>IF(ISBLANK(Sheet1!GK24)," ",Sheet1!GK24)</f>
        <v xml:space="preserve"> </v>
      </c>
      <c r="GL24" t="str">
        <f>IF(ISBLANK(Sheet1!GL24)," ",Sheet1!GL24)</f>
        <v xml:space="preserve"> </v>
      </c>
      <c r="GM24" t="str">
        <f>IF(ISBLANK(Sheet1!GM24)," ",Sheet1!GM24)</f>
        <v xml:space="preserve"> </v>
      </c>
      <c r="GN24" t="str">
        <f>IF(ISBLANK(Sheet1!GN24)," ",Sheet1!GN24)</f>
        <v xml:space="preserve"> </v>
      </c>
      <c r="GO24" t="str">
        <f>IF(ISBLANK(Sheet1!GO24)," ",Sheet1!GO24)</f>
        <v xml:space="preserve"> </v>
      </c>
      <c r="GP24" t="str">
        <f>IF(ISBLANK(Sheet1!GP24)," ",Sheet1!GP24)</f>
        <v xml:space="preserve"> </v>
      </c>
      <c r="GQ24" t="str">
        <f>IF(ISBLANK(Sheet1!GQ24)," ",Sheet1!GQ24)</f>
        <v xml:space="preserve"> </v>
      </c>
      <c r="GR24" t="str">
        <f>IF(ISBLANK(Sheet1!GR24)," ",Sheet1!GR24)</f>
        <v xml:space="preserve"> </v>
      </c>
      <c r="GS24" t="str">
        <f>IF(ISBLANK(Sheet1!GS24)," ",Sheet1!GS24)</f>
        <v xml:space="preserve"> </v>
      </c>
      <c r="GT24" t="str">
        <f>IF(ISBLANK(Sheet1!GT24)," ",Sheet1!GT24)</f>
        <v xml:space="preserve"> </v>
      </c>
      <c r="GU24" t="str">
        <f>IF(ISBLANK(Sheet1!GU24)," ",Sheet1!GU24)</f>
        <v xml:space="preserve"> </v>
      </c>
      <c r="GV24" t="str">
        <f>IF(ISBLANK(Sheet1!GV24)," ",Sheet1!GV24)</f>
        <v xml:space="preserve"> </v>
      </c>
      <c r="GW24" t="str">
        <f>IF(ISBLANK(Sheet1!GW24)," ",Sheet1!GW24)</f>
        <v xml:space="preserve"> </v>
      </c>
      <c r="GX24" t="str">
        <f>IF(ISBLANK(Sheet1!GX24)," ",Sheet1!GX24)</f>
        <v xml:space="preserve"> </v>
      </c>
      <c r="GY24" t="str">
        <f>IF(ISBLANK(Sheet1!GY24)," ",Sheet1!GY24)</f>
        <v xml:space="preserve"> </v>
      </c>
      <c r="GZ24" t="str">
        <f>IF(ISBLANK(Sheet1!GZ24)," ",Sheet1!GZ24)</f>
        <v xml:space="preserve"> </v>
      </c>
      <c r="HA24" t="str">
        <f>IF(ISBLANK(Sheet1!HA24)," ",Sheet1!HA24)</f>
        <v xml:space="preserve"> </v>
      </c>
      <c r="HB24" t="str">
        <f>IF(ISBLANK(Sheet1!HB24)," ",Sheet1!HB24)</f>
        <v xml:space="preserve"> </v>
      </c>
      <c r="HC24" t="str">
        <f>IF(ISBLANK(Sheet1!HC24)," ",Sheet1!HC24)</f>
        <v xml:space="preserve"> </v>
      </c>
      <c r="HD24" t="str">
        <f>IF(ISBLANK(Sheet1!HD24)," ",Sheet1!HD24)</f>
        <v xml:space="preserve"> </v>
      </c>
      <c r="HE24" t="str">
        <f>IF(ISBLANK(Sheet1!HE24)," ",Sheet1!HE24)</f>
        <v xml:space="preserve"> </v>
      </c>
      <c r="HF24" t="str">
        <f>IF(ISBLANK(Sheet1!HF24)," ",Sheet1!HF24)</f>
        <v xml:space="preserve"> </v>
      </c>
      <c r="HG24" t="str">
        <f>IF(ISBLANK(Sheet1!HG24)," ",Sheet1!HG24)</f>
        <v xml:space="preserve"> </v>
      </c>
    </row>
    <row r="25" spans="1:215" x14ac:dyDescent="0.25">
      <c r="A25">
        <f>IF(ISBLANK(Sheet1!A25)," ",Sheet1!A25)</f>
        <v>19</v>
      </c>
      <c r="B25" t="s">
        <v>55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 t="str">
        <f>IF(ISBLANK(Sheet1!G25)," ",Sheet1!G25)</f>
        <v xml:space="preserve"> </v>
      </c>
      <c r="H25" t="str">
        <f>IF(ISBLANK(Sheet1!H25)," ",Sheet1!H25)</f>
        <v xml:space="preserve"> </v>
      </c>
      <c r="I25" t="str">
        <f>IF(ISBLANK(Sheet1!I25)," ",Sheet1!I25)</f>
        <v xml:space="preserve"> </v>
      </c>
      <c r="J25" t="str">
        <f>IF(ISBLANK(Sheet1!J25)," ",Sheet1!J25)</f>
        <v xml:space="preserve"> </v>
      </c>
      <c r="K25" t="str">
        <f>IF(ISBLANK(Sheet1!K25)," ",Sheet1!K25)</f>
        <v xml:space="preserve"> </v>
      </c>
      <c r="L25" t="str">
        <f>IF(ISBLANK(Sheet1!L25)," ",Sheet1!L25)</f>
        <v xml:space="preserve"> </v>
      </c>
      <c r="M25" t="str">
        <f>IF(ISBLANK(Sheet1!M25)," ",Sheet1!M25)</f>
        <v xml:space="preserve"> </v>
      </c>
      <c r="N25" t="str">
        <f>IF(ISBLANK(Sheet1!N25)," ",Sheet1!N25)</f>
        <v xml:space="preserve"> </v>
      </c>
      <c r="O25" t="str">
        <f>IF(ISBLANK(Sheet1!O25)," ",Sheet1!O25)</f>
        <v xml:space="preserve"> </v>
      </c>
      <c r="P25" t="str">
        <f>IF(ISBLANK(Sheet1!P25)," ",Sheet1!P25)</f>
        <v xml:space="preserve"> </v>
      </c>
      <c r="Q25" t="str">
        <f>IF(ISBLANK(Sheet1!Q25)," ",Sheet1!Q25)</f>
        <v xml:space="preserve"> </v>
      </c>
      <c r="R25" t="str">
        <f>IF(ISBLANK(Sheet1!R25)," ",Sheet1!R25)</f>
        <v xml:space="preserve"> </v>
      </c>
      <c r="S25" t="str">
        <f>IF(ISBLANK(Sheet1!S25)," ",Sheet1!S25)</f>
        <v xml:space="preserve"> </v>
      </c>
      <c r="T25" t="str">
        <f>IF(ISBLANK(Sheet1!T25)," ",Sheet1!T25)</f>
        <v xml:space="preserve"> </v>
      </c>
      <c r="U25" t="str">
        <f>IF(ISBLANK(Sheet1!U25)," ",Sheet1!U25)</f>
        <v xml:space="preserve"> </v>
      </c>
      <c r="V25">
        <f>IF(ISBLANK(Sheet1!V25)," ",Sheet1!V25)</f>
        <v>0</v>
      </c>
      <c r="W25" t="str">
        <f>IF(ISBLANK(Sheet1!W25)," ",Sheet1!W25)</f>
        <v xml:space="preserve"> </v>
      </c>
      <c r="X25">
        <f>IF(ISBLANK(Sheet1!X25)," ",Sheet1!X25)</f>
        <v>19</v>
      </c>
      <c r="Y25" t="str">
        <f t="shared" si="1"/>
        <v>-</v>
      </c>
      <c r="Z25" t="str">
        <f>IF(ISBLANK(Sheet1!Z25)," ",Sheet1!Z25)</f>
        <v xml:space="preserve"> </v>
      </c>
      <c r="AA25" t="str">
        <f>IF(ISBLANK(Sheet1!AA25)," ",Sheet1!AA25)</f>
        <v xml:space="preserve"> </v>
      </c>
      <c r="AB25" t="str">
        <f>IF(ISBLANK(Sheet1!AB25)," ",Sheet1!AB25)</f>
        <v xml:space="preserve"> </v>
      </c>
      <c r="AC25" t="str">
        <f>IF(ISBLANK(Sheet1!AC25)," ",Sheet1!AC25)</f>
        <v xml:space="preserve"> </v>
      </c>
      <c r="AD25" t="str">
        <f>IF(ISBLANK(Sheet1!AD25)," ",Sheet1!AD25)</f>
        <v xml:space="preserve"> </v>
      </c>
      <c r="AE25" t="str">
        <f>IF(ISBLANK(Sheet1!AE25)," ",Sheet1!AE25)</f>
        <v xml:space="preserve"> </v>
      </c>
      <c r="AF25" t="str">
        <f>IF(ISBLANK(Sheet1!AF25)," ",Sheet1!AF25)</f>
        <v xml:space="preserve"> </v>
      </c>
      <c r="AG25" t="str">
        <f>IF(ISBLANK(Sheet1!AG25)," ",Sheet1!AG25)</f>
        <v xml:space="preserve"> </v>
      </c>
      <c r="AH25" t="str">
        <f>IF(ISBLANK(Sheet1!AH25)," ",Sheet1!AH25)</f>
        <v xml:space="preserve"> </v>
      </c>
      <c r="AI25" t="str">
        <f>IF(ISBLANK(Sheet1!AI25)," ",Sheet1!AI25)</f>
        <v xml:space="preserve"> </v>
      </c>
      <c r="AJ25" t="str">
        <f>IF(ISBLANK(Sheet1!AJ25)," ",Sheet1!AJ25)</f>
        <v xml:space="preserve"> </v>
      </c>
      <c r="AK25" t="str">
        <f>IF(ISBLANK(Sheet1!AK25)," ",Sheet1!AK25)</f>
        <v xml:space="preserve"> </v>
      </c>
      <c r="AL25" t="str">
        <f>IF(ISBLANK(Sheet1!AL25)," ",Sheet1!AL25)</f>
        <v xml:space="preserve"> </v>
      </c>
      <c r="AM25" t="str">
        <f>IF(ISBLANK(Sheet1!AM25)," ",Sheet1!AM25)</f>
        <v xml:space="preserve"> </v>
      </c>
      <c r="AN25" t="str">
        <f>IF(ISBLANK(Sheet1!AN25)," ",Sheet1!AN25)</f>
        <v xml:space="preserve"> </v>
      </c>
      <c r="AO25">
        <f>IF(ISBLANK(Sheet1!AO25)," ",Sheet1!AO25)</f>
        <v>0</v>
      </c>
      <c r="AP25" t="str">
        <f>IF(ISBLANK(Sheet1!AP25)," ",Sheet1!AP25)</f>
        <v xml:space="preserve"> </v>
      </c>
      <c r="AQ25" t="str">
        <f>IF(ISBLANK(Sheet1!AQ25)," ",Sheet1!AQ25)</f>
        <v xml:space="preserve"> </v>
      </c>
      <c r="AR25">
        <f>IF(ISBLANK(Sheet1!AR25)," ",Sheet1!AR25)</f>
        <v>19</v>
      </c>
      <c r="AS25" t="str">
        <f t="shared" si="2"/>
        <v>-</v>
      </c>
      <c r="AT25">
        <f>IF(ISBLANK(Sheet1!AT25)," ",Sheet1!AT25)</f>
        <v>0</v>
      </c>
      <c r="AU25">
        <f>IF(ISBLANK(Sheet1!AU25)," ",Sheet1!AU25)</f>
        <v>0</v>
      </c>
      <c r="AV25">
        <f>IF(ISBLANK(Sheet1!AV25)," ",Sheet1!AV25)</f>
        <v>0</v>
      </c>
      <c r="AW25">
        <f>IF(ISBLANK(Sheet1!AW25)," ",Sheet1!AW25)</f>
        <v>0</v>
      </c>
      <c r="AX25" t="str">
        <f>IF(ISBLANK(Sheet1!AX25)," ",Sheet1!AX25)</f>
        <v xml:space="preserve"> </v>
      </c>
      <c r="AY25" t="str">
        <f>IF(ISBLANK(Sheet1!AY25)," ",Sheet1!AY25)</f>
        <v xml:space="preserve"> </v>
      </c>
      <c r="AZ25">
        <f>IF(ISBLANK(Sheet1!AZ25)," ",Sheet1!AZ25)</f>
        <v>19</v>
      </c>
      <c r="BA25" t="str">
        <f t="shared" si="3"/>
        <v>-</v>
      </c>
      <c r="BB25" t="str">
        <f>IF(ISBLANK(Sheet1!BB25)," ",Sheet1!BB25)</f>
        <v xml:space="preserve"> </v>
      </c>
      <c r="BC25" t="str">
        <f>IF(ISBLANK(Sheet1!BC25)," ",Sheet1!BC25)</f>
        <v xml:space="preserve"> </v>
      </c>
      <c r="BD25" t="str">
        <f>IF(ISBLANK(Sheet1!BD25)," ",Sheet1!BD25)</f>
        <v xml:space="preserve"> </v>
      </c>
      <c r="BE25">
        <f>IF(ISBLANK(Sheet1!BE25)," ",Sheet1!BE25)</f>
        <v>0</v>
      </c>
      <c r="BF25" t="str">
        <f>IF(ISBLANK(Sheet1!BF25)," ",Sheet1!BF25)</f>
        <v xml:space="preserve"> </v>
      </c>
      <c r="BG25">
        <f>IF(ISBLANK(Sheet1!BG25)," ",Sheet1!BG25)</f>
        <v>19</v>
      </c>
      <c r="BH25" t="str">
        <f t="shared" si="4"/>
        <v>-</v>
      </c>
      <c r="BI25">
        <f>IF(ISBLANK(Sheet1!BI25)," ",Sheet1!BI25)</f>
        <v>0</v>
      </c>
      <c r="BJ25">
        <f>IF(ISBLANK(Sheet1!BJ25)," ",Sheet1!BJ25)</f>
        <v>0</v>
      </c>
      <c r="BK25">
        <f>IF(ISBLANK(Sheet1!BK25)," ",Sheet1!BK25)</f>
        <v>0</v>
      </c>
      <c r="BL25">
        <f>IF(ISBLANK(Sheet1!BL25)," ",Sheet1!BL25)</f>
        <v>0</v>
      </c>
      <c r="BM25" t="str">
        <f>IF(ISBLANK(Sheet1!BM25)," ",Sheet1!BM25)</f>
        <v>NZ</v>
      </c>
      <c r="BN25" t="str">
        <f>IF(ISBLANK(Sheet1!BN25)," ",Sheet1!BN25)</f>
        <v xml:space="preserve"> </v>
      </c>
      <c r="BO25">
        <f>IF(ISBLANK(Sheet1!BO25)," ",Sheet1!BO25)</f>
        <v>19</v>
      </c>
      <c r="BP25" t="str">
        <f t="shared" si="5"/>
        <v>-</v>
      </c>
      <c r="BQ25">
        <f>IF(ISBLANK(Sheet1!BQ25)," ",Sheet1!BQ25)</f>
        <v>0</v>
      </c>
      <c r="BR25">
        <f>IF(ISBLANK(Sheet1!BR25)," ",Sheet1!BR25)</f>
        <v>0</v>
      </c>
      <c r="BS25" t="str">
        <f>IF(ISBLANK(Sheet1!BS25)," ",Sheet1!BS25)</f>
        <v xml:space="preserve"> </v>
      </c>
      <c r="BT25" t="str">
        <f>IF(ISBLANK(Sheet1!BT25)," ",Sheet1!BT25)</f>
        <v xml:space="preserve"> </v>
      </c>
      <c r="BU25">
        <f>IF(ISBLANK(Sheet1!BU25)," ",Sheet1!BU25)</f>
        <v>19</v>
      </c>
      <c r="BV25" t="str">
        <f t="shared" si="6"/>
        <v>-</v>
      </c>
      <c r="BW25">
        <f>IF(ISBLANK(Sheet1!BW25)," ",Sheet1!BW25)</f>
        <v>0</v>
      </c>
      <c r="BX25">
        <f>IF(ISBLANK(Sheet1!BX25)," ",Sheet1!BX25)</f>
        <v>0</v>
      </c>
      <c r="BY25" t="str">
        <f>IF(ISBLANK(Sheet1!BY25)," ",Sheet1!BY25)</f>
        <v xml:space="preserve"> </v>
      </c>
      <c r="BZ25" t="str">
        <f>IF(ISBLANK(Sheet1!BZ25)," ",Sheet1!BZ25)</f>
        <v xml:space="preserve"> </v>
      </c>
      <c r="CA25" t="str">
        <f>IF(ISBLANK(Sheet1!CA25)," ",Sheet1!CA25)</f>
        <v xml:space="preserve"> </v>
      </c>
      <c r="CB25" t="str">
        <f>IF(ISBLANK(Sheet1!CB25)," ",Sheet1!CB25)</f>
        <v xml:space="preserve"> </v>
      </c>
      <c r="CC25">
        <f>IF(ISBLANK(Sheet1!CC25)," ",Sheet1!CC25)</f>
        <v>19</v>
      </c>
      <c r="CD25" t="str">
        <f t="shared" si="7"/>
        <v>-</v>
      </c>
      <c r="CE25" t="str">
        <f>IF(ISBLANK(Sheet1!CE25)," ",Sheet1!CE25)</f>
        <v xml:space="preserve"> </v>
      </c>
      <c r="CF25" t="str">
        <f>IF(ISBLANK(Sheet1!CF25)," ",Sheet1!CF25)</f>
        <v xml:space="preserve"> </v>
      </c>
      <c r="CG25" t="str">
        <f>IF(ISBLANK(Sheet1!CG25)," ",Sheet1!CG25)</f>
        <v xml:space="preserve"> </v>
      </c>
      <c r="CH25" t="str">
        <f>IF(ISBLANK(Sheet1!CH25)," ",Sheet1!CH25)</f>
        <v xml:space="preserve"> </v>
      </c>
      <c r="CI25" t="str">
        <f>IF(ISBLANK(Sheet1!CI25)," ",Sheet1!CI25)</f>
        <v xml:space="preserve"> </v>
      </c>
      <c r="CJ25">
        <f>IF(ISBLANK(Sheet1!CJ25)," ",Sheet1!CJ25)</f>
        <v>0</v>
      </c>
      <c r="CK25" t="str">
        <f>IF(ISBLANK(Sheet1!CK25)," ",Sheet1!CK25)</f>
        <v xml:space="preserve"> </v>
      </c>
      <c r="CL25">
        <f>IF(ISBLANK(Sheet1!CL25)," ",Sheet1!CL25)</f>
        <v>19</v>
      </c>
      <c r="CM25" t="str">
        <f t="shared" si="8"/>
        <v>-</v>
      </c>
      <c r="CN25" t="str">
        <f>IF(ISBLANK(Sheet1!CN25)," ",Sheet1!CN25)</f>
        <v xml:space="preserve"> </v>
      </c>
      <c r="CO25" t="str">
        <f>IF(ISBLANK(Sheet1!CO25)," ",Sheet1!CO25)</f>
        <v xml:space="preserve"> </v>
      </c>
      <c r="CP25" t="str">
        <f>IF(ISBLANK(Sheet1!CP25)," ",Sheet1!CP25)</f>
        <v xml:space="preserve"> </v>
      </c>
      <c r="CQ25" t="str">
        <f>IF(ISBLANK(Sheet1!CQ25)," ",Sheet1!CQ25)</f>
        <v xml:space="preserve"> </v>
      </c>
      <c r="CR25" t="str">
        <f>IF(ISBLANK(Sheet1!CR25)," ",Sheet1!CR25)</f>
        <v xml:space="preserve"> </v>
      </c>
      <c r="CS25">
        <f>IF(ISBLANK(Sheet1!CS25)," ",Sheet1!CS25)</f>
        <v>0</v>
      </c>
      <c r="CT25" t="str">
        <f>IF(ISBLANK(Sheet1!CT25)," ",Sheet1!CT25)</f>
        <v xml:space="preserve"> </v>
      </c>
      <c r="CU25">
        <f>IF(ISBLANK(Sheet1!CU25)," ",Sheet1!CU25)</f>
        <v>19</v>
      </c>
      <c r="CV25" t="str">
        <f t="shared" si="9"/>
        <v>-</v>
      </c>
      <c r="CW25" t="str">
        <f>IF(ISBLANK(Sheet1!CW25)," ",Sheet1!CW25)</f>
        <v xml:space="preserve"> </v>
      </c>
      <c r="CX25" t="str">
        <f>IF(ISBLANK(Sheet1!CX25)," ",Sheet1!CX25)</f>
        <v xml:space="preserve"> </v>
      </c>
      <c r="CY25" t="str">
        <f>IF(ISBLANK(Sheet1!CY25)," ",Sheet1!CY25)</f>
        <v xml:space="preserve"> </v>
      </c>
      <c r="CZ25" t="str">
        <f>IF(ISBLANK(Sheet1!CZ25)," ",Sheet1!CZ25)</f>
        <v xml:space="preserve"> </v>
      </c>
      <c r="DA25" t="str">
        <f>IF(ISBLANK(Sheet1!DA25)," ",Sheet1!DA25)</f>
        <v xml:space="preserve"> </v>
      </c>
      <c r="DB25">
        <f>IF(ISBLANK(Sheet1!DB25)," ",Sheet1!DB25)</f>
        <v>0</v>
      </c>
      <c r="DC25" t="str">
        <f>IF(ISBLANK(Sheet1!DC25)," ",Sheet1!DC25)</f>
        <v xml:space="preserve"> </v>
      </c>
      <c r="DD25">
        <f>IF(ISBLANK(Sheet1!DD25)," ",Sheet1!DD25)</f>
        <v>19</v>
      </c>
      <c r="DE25" t="str">
        <f t="shared" si="10"/>
        <v>-</v>
      </c>
      <c r="DF25" t="str">
        <f>IF(ISBLANK(Sheet1!DF25)," ",Sheet1!DF25)</f>
        <v xml:space="preserve"> </v>
      </c>
      <c r="DG25" t="str">
        <f>IF(ISBLANK(Sheet1!DG25)," ",Sheet1!DG25)</f>
        <v xml:space="preserve"> </v>
      </c>
      <c r="DH25" t="str">
        <f>IF(ISBLANK(Sheet1!DH25)," ",Sheet1!DH25)</f>
        <v xml:space="preserve"> </v>
      </c>
      <c r="DI25" t="str">
        <f>IF(ISBLANK(Sheet1!DI25)," ",Sheet1!DI25)</f>
        <v xml:space="preserve"> </v>
      </c>
      <c r="DJ25" t="str">
        <f>IF(ISBLANK(Sheet1!DJ25)," ",Sheet1!DJ25)</f>
        <v xml:space="preserve"> </v>
      </c>
      <c r="DK25">
        <f>IF(ISBLANK(Sheet1!DK25)," ",Sheet1!DK25)</f>
        <v>0</v>
      </c>
      <c r="DL25" t="str">
        <f>IF(ISBLANK(Sheet1!DL25)," ",Sheet1!DL25)</f>
        <v xml:space="preserve"> </v>
      </c>
      <c r="DM25">
        <f>IF(ISBLANK(Sheet1!DM25)," ",Sheet1!DM25)</f>
        <v>19</v>
      </c>
      <c r="DN25" t="str">
        <f t="shared" si="11"/>
        <v>-</v>
      </c>
      <c r="DO25" t="str">
        <f>IF(ISBLANK(Sheet1!DO25)," ",Sheet1!DO25)</f>
        <v xml:space="preserve"> </v>
      </c>
      <c r="DP25" t="str">
        <f>IF(ISBLANK(Sheet1!DP25)," ",Sheet1!DP25)</f>
        <v xml:space="preserve"> </v>
      </c>
      <c r="DQ25" t="str">
        <f>IF(ISBLANK(Sheet1!DQ25)," ",Sheet1!DQ25)</f>
        <v xml:space="preserve"> </v>
      </c>
      <c r="DR25" t="str">
        <f>IF(ISBLANK(Sheet1!DR25)," ",Sheet1!DR25)</f>
        <v xml:space="preserve"> </v>
      </c>
      <c r="DS25" t="str">
        <f>IF(ISBLANK(Sheet1!DS25)," ",Sheet1!DS25)</f>
        <v xml:space="preserve"> </v>
      </c>
      <c r="DT25">
        <f>IF(ISBLANK(Sheet1!DT25)," ",Sheet1!DT25)</f>
        <v>0</v>
      </c>
      <c r="DU25" t="str">
        <f>IF(ISBLANK(Sheet1!DU25)," ",Sheet1!DU25)</f>
        <v xml:space="preserve"> </v>
      </c>
      <c r="DV25" t="str">
        <f>IF(ISBLANK(Sheet1!DV25)," ",Sheet1!DV25)</f>
        <v xml:space="preserve"> </v>
      </c>
      <c r="DW25" t="str">
        <f>IF(ISBLANK(Sheet1!DW25)," ",Sheet1!DW25)</f>
        <v xml:space="preserve"> </v>
      </c>
      <c r="DX25" t="str">
        <f>IF(ISBLANK(Sheet1!DX25)," ",Sheet1!DX25)</f>
        <v xml:space="preserve"> </v>
      </c>
      <c r="DY25" t="str">
        <f>IF(ISBLANK(Sheet1!DY25)," ",Sheet1!DY25)</f>
        <v xml:space="preserve"> </v>
      </c>
      <c r="DZ25" t="str">
        <f>IF(ISBLANK(Sheet1!DZ25)," ",Sheet1!DZ25)</f>
        <v xml:space="preserve"> </v>
      </c>
      <c r="EA25" t="str">
        <f>IF(ISBLANK(Sheet1!EA25)," ",Sheet1!EA25)</f>
        <v xml:space="preserve"> </v>
      </c>
      <c r="EB25" t="str">
        <f>IF(ISBLANK(Sheet1!EB25)," ",Sheet1!EB25)</f>
        <v xml:space="preserve"> </v>
      </c>
      <c r="EC25" t="str">
        <f>IF(ISBLANK(Sheet1!EC25)," ",Sheet1!EC25)</f>
        <v xml:space="preserve"> </v>
      </c>
      <c r="ED25" t="str">
        <f>IF(ISBLANK(Sheet1!ED25)," ",Sheet1!ED25)</f>
        <v xml:space="preserve"> </v>
      </c>
      <c r="EE25" t="str">
        <f>IF(ISBLANK(Sheet1!EE25)," ",Sheet1!EE25)</f>
        <v xml:space="preserve"> </v>
      </c>
      <c r="EF25" t="str">
        <f>IF(ISBLANK(Sheet1!EF25)," ",Sheet1!EF25)</f>
        <v xml:space="preserve"> </v>
      </c>
      <c r="EG25" t="str">
        <f>IF(ISBLANK(Sheet1!EG25)," ",Sheet1!EG25)</f>
        <v xml:space="preserve"> </v>
      </c>
      <c r="EH25" t="str">
        <f>IF(ISBLANK(Sheet1!EH25)," ",Sheet1!EH25)</f>
        <v xml:space="preserve"> </v>
      </c>
      <c r="EI25" t="str">
        <f>IF(ISBLANK(Sheet1!EI25)," ",Sheet1!EI25)</f>
        <v xml:space="preserve"> </v>
      </c>
      <c r="EJ25" t="str">
        <f>IF(ISBLANK(Sheet1!EJ25)," ",Sheet1!EJ25)</f>
        <v xml:space="preserve"> </v>
      </c>
      <c r="EK25" t="str">
        <f>IF(ISBLANK(Sheet1!EK25)," ",Sheet1!EK25)</f>
        <v xml:space="preserve"> </v>
      </c>
      <c r="EL25" t="str">
        <f>IF(ISBLANK(Sheet1!EL25)," ",Sheet1!EL25)</f>
        <v xml:space="preserve"> </v>
      </c>
      <c r="EM25" t="str">
        <f>IF(ISBLANK(Sheet1!EM25)," ",Sheet1!EM25)</f>
        <v xml:space="preserve"> </v>
      </c>
      <c r="EN25" t="str">
        <f>IF(ISBLANK(Sheet1!EN25)," ",Sheet1!EN25)</f>
        <v xml:space="preserve"> </v>
      </c>
      <c r="EO25" t="str">
        <f>IF(ISBLANK(Sheet1!EO25)," ",Sheet1!EO25)</f>
        <v xml:space="preserve"> </v>
      </c>
      <c r="EP25" t="str">
        <f>IF(ISBLANK(Sheet1!EP25)," ",Sheet1!EP25)</f>
        <v xml:space="preserve"> </v>
      </c>
      <c r="EQ25" t="str">
        <f>IF(ISBLANK(Sheet1!EQ25)," ",Sheet1!EQ25)</f>
        <v xml:space="preserve"> </v>
      </c>
      <c r="ER25" t="str">
        <f>IF(ISBLANK(Sheet1!ER25)," ",Sheet1!ER25)</f>
        <v xml:space="preserve"> </v>
      </c>
      <c r="ES25" t="str">
        <f>IF(ISBLANK(Sheet1!ES25)," ",Sheet1!ES25)</f>
        <v xml:space="preserve"> </v>
      </c>
      <c r="ET25" t="str">
        <f>IF(ISBLANK(Sheet1!ET25)," ",Sheet1!ET25)</f>
        <v xml:space="preserve"> </v>
      </c>
      <c r="EU25" t="str">
        <f>IF(ISBLANK(Sheet1!EU25)," ",Sheet1!EU25)</f>
        <v xml:space="preserve"> </v>
      </c>
      <c r="EV25" t="str">
        <f>IF(ISBLANK(Sheet1!EV25)," ",Sheet1!EV25)</f>
        <v xml:space="preserve"> </v>
      </c>
      <c r="EW25" t="str">
        <f>IF(ISBLANK(Sheet1!EW25)," ",Sheet1!EW25)</f>
        <v xml:space="preserve"> </v>
      </c>
      <c r="EX25" t="str">
        <f>IF(ISBLANK(Sheet1!EX25)," ",Sheet1!EX25)</f>
        <v xml:space="preserve"> </v>
      </c>
      <c r="EY25" t="str">
        <f>IF(ISBLANK(Sheet1!EY25)," ",Sheet1!EY25)</f>
        <v xml:space="preserve"> </v>
      </c>
      <c r="EZ25" t="str">
        <f>IF(ISBLANK(Sheet1!EZ25)," ",Sheet1!EZ25)</f>
        <v xml:space="preserve"> </v>
      </c>
      <c r="FA25" t="str">
        <f>IF(ISBLANK(Sheet1!FA25)," ",Sheet1!FA25)</f>
        <v xml:space="preserve"> </v>
      </c>
      <c r="FB25" t="str">
        <f>IF(ISBLANK(Sheet1!FB25)," ",Sheet1!FB25)</f>
        <v xml:space="preserve"> </v>
      </c>
      <c r="FC25" t="str">
        <f>IF(ISBLANK(Sheet1!FC25)," ",Sheet1!FC25)</f>
        <v xml:space="preserve"> </v>
      </c>
      <c r="FD25" t="str">
        <f>IF(ISBLANK(Sheet1!FD25)," ",Sheet1!FD25)</f>
        <v xml:space="preserve"> </v>
      </c>
      <c r="FE25" t="str">
        <f>IF(ISBLANK(Sheet1!FE25)," ",Sheet1!FE25)</f>
        <v xml:space="preserve"> </v>
      </c>
      <c r="FF25" t="str">
        <f>IF(ISBLANK(Sheet1!FF25)," ",Sheet1!FF25)</f>
        <v xml:space="preserve"> </v>
      </c>
      <c r="FG25" t="str">
        <f>IF(ISBLANK(Sheet1!FG25)," ",Sheet1!FG25)</f>
        <v xml:space="preserve"> </v>
      </c>
      <c r="FH25" t="str">
        <f>IF(ISBLANK(Sheet1!FH25)," ",Sheet1!FH25)</f>
        <v xml:space="preserve"> </v>
      </c>
      <c r="FI25" t="str">
        <f>IF(ISBLANK(Sheet1!FI25)," ",Sheet1!FI25)</f>
        <v xml:space="preserve"> </v>
      </c>
      <c r="FJ25" t="str">
        <f>IF(ISBLANK(Sheet1!FJ25)," ",Sheet1!FJ25)</f>
        <v xml:space="preserve"> </v>
      </c>
      <c r="FK25" t="str">
        <f>IF(ISBLANK(Sheet1!FK25)," ",Sheet1!FK25)</f>
        <v xml:space="preserve"> </v>
      </c>
      <c r="FL25" t="str">
        <f>IF(ISBLANK(Sheet1!FL25)," ",Sheet1!FL25)</f>
        <v xml:space="preserve"> </v>
      </c>
      <c r="FM25" t="str">
        <f>IF(ISBLANK(Sheet1!FM25)," ",Sheet1!FM25)</f>
        <v xml:space="preserve"> </v>
      </c>
      <c r="FN25" t="str">
        <f>IF(ISBLANK(Sheet1!FN25)," ",Sheet1!FN25)</f>
        <v xml:space="preserve"> </v>
      </c>
      <c r="FO25" t="str">
        <f>IF(ISBLANK(Sheet1!FO25)," ",Sheet1!FO25)</f>
        <v xml:space="preserve"> </v>
      </c>
      <c r="FP25" t="str">
        <f>IF(ISBLANK(Sheet1!FP25)," ",Sheet1!FP25)</f>
        <v xml:space="preserve"> </v>
      </c>
      <c r="FQ25" t="str">
        <f>IF(ISBLANK(Sheet1!FQ25)," ",Sheet1!FQ25)</f>
        <v xml:space="preserve"> </v>
      </c>
      <c r="FR25" t="str">
        <f>IF(ISBLANK(Sheet1!FR25)," ",Sheet1!FR25)</f>
        <v xml:space="preserve"> </v>
      </c>
      <c r="FS25" t="str">
        <f>IF(ISBLANK(Sheet1!FS25)," ",Sheet1!FS25)</f>
        <v xml:space="preserve"> </v>
      </c>
      <c r="FT25" t="str">
        <f>IF(ISBLANK(Sheet1!FT25)," ",Sheet1!FT25)</f>
        <v xml:space="preserve"> </v>
      </c>
      <c r="FU25" t="str">
        <f>IF(ISBLANK(Sheet1!FU25)," ",Sheet1!FU25)</f>
        <v xml:space="preserve"> </v>
      </c>
      <c r="FV25" t="str">
        <f>IF(ISBLANK(Sheet1!FV25)," ",Sheet1!FV25)</f>
        <v xml:space="preserve"> </v>
      </c>
      <c r="FW25" t="str">
        <f>IF(ISBLANK(Sheet1!FW25)," ",Sheet1!FW25)</f>
        <v xml:space="preserve"> </v>
      </c>
      <c r="FX25" t="str">
        <f>IF(ISBLANK(Sheet1!FX25)," ",Sheet1!FX25)</f>
        <v xml:space="preserve"> </v>
      </c>
      <c r="FY25" t="str">
        <f>IF(ISBLANK(Sheet1!FY25)," ",Sheet1!FY25)</f>
        <v xml:space="preserve"> </v>
      </c>
      <c r="FZ25" t="str">
        <f>IF(ISBLANK(Sheet1!FZ25)," ",Sheet1!FZ25)</f>
        <v xml:space="preserve"> </v>
      </c>
      <c r="GA25" t="str">
        <f>IF(ISBLANK(Sheet1!GA25)," ",Sheet1!GA25)</f>
        <v xml:space="preserve"> </v>
      </c>
      <c r="GB25" t="str">
        <f>IF(ISBLANK(Sheet1!GB25)," ",Sheet1!GB25)</f>
        <v xml:space="preserve"> </v>
      </c>
      <c r="GC25" t="str">
        <f>IF(ISBLANK(Sheet1!GC25)," ",Sheet1!GC25)</f>
        <v xml:space="preserve"> </v>
      </c>
      <c r="GD25" t="str">
        <f>IF(ISBLANK(Sheet1!GD25)," ",Sheet1!GD25)</f>
        <v xml:space="preserve"> </v>
      </c>
      <c r="GE25" t="str">
        <f>IF(ISBLANK(Sheet1!GE25)," ",Sheet1!GE25)</f>
        <v xml:space="preserve"> </v>
      </c>
      <c r="GF25" t="str">
        <f>IF(ISBLANK(Sheet1!GF25)," ",Sheet1!GF25)</f>
        <v xml:space="preserve"> </v>
      </c>
      <c r="GG25" t="str">
        <f>IF(ISBLANK(Sheet1!GG25)," ",Sheet1!GG25)</f>
        <v xml:space="preserve"> </v>
      </c>
      <c r="GH25" t="str">
        <f>IF(ISBLANK(Sheet1!GH25)," ",Sheet1!GH25)</f>
        <v xml:space="preserve"> </v>
      </c>
      <c r="GI25" t="str">
        <f>IF(ISBLANK(Sheet1!GI25)," ",Sheet1!GI25)</f>
        <v xml:space="preserve"> </v>
      </c>
      <c r="GJ25" t="str">
        <f>IF(ISBLANK(Sheet1!GJ25)," ",Sheet1!GJ25)</f>
        <v xml:space="preserve"> </v>
      </c>
      <c r="GK25" t="str">
        <f>IF(ISBLANK(Sheet1!GK25)," ",Sheet1!GK25)</f>
        <v xml:space="preserve"> </v>
      </c>
      <c r="GL25" t="str">
        <f>IF(ISBLANK(Sheet1!GL25)," ",Sheet1!GL25)</f>
        <v xml:space="preserve"> </v>
      </c>
      <c r="GM25" t="str">
        <f>IF(ISBLANK(Sheet1!GM25)," ",Sheet1!GM25)</f>
        <v xml:space="preserve"> </v>
      </c>
      <c r="GN25" t="str">
        <f>IF(ISBLANK(Sheet1!GN25)," ",Sheet1!GN25)</f>
        <v xml:space="preserve"> </v>
      </c>
      <c r="GO25" t="str">
        <f>IF(ISBLANK(Sheet1!GO25)," ",Sheet1!GO25)</f>
        <v xml:space="preserve"> </v>
      </c>
      <c r="GP25" t="str">
        <f>IF(ISBLANK(Sheet1!GP25)," ",Sheet1!GP25)</f>
        <v xml:space="preserve"> </v>
      </c>
      <c r="GQ25" t="str">
        <f>IF(ISBLANK(Sheet1!GQ25)," ",Sheet1!GQ25)</f>
        <v xml:space="preserve"> </v>
      </c>
      <c r="GR25" t="str">
        <f>IF(ISBLANK(Sheet1!GR25)," ",Sheet1!GR25)</f>
        <v xml:space="preserve"> </v>
      </c>
      <c r="GS25" t="str">
        <f>IF(ISBLANK(Sheet1!GS25)," ",Sheet1!GS25)</f>
        <v xml:space="preserve"> </v>
      </c>
      <c r="GT25" t="str">
        <f>IF(ISBLANK(Sheet1!GT25)," ",Sheet1!GT25)</f>
        <v xml:space="preserve"> </v>
      </c>
      <c r="GU25" t="str">
        <f>IF(ISBLANK(Sheet1!GU25)," ",Sheet1!GU25)</f>
        <v xml:space="preserve"> </v>
      </c>
      <c r="GV25" t="str">
        <f>IF(ISBLANK(Sheet1!GV25)," ",Sheet1!GV25)</f>
        <v xml:space="preserve"> </v>
      </c>
      <c r="GW25" t="str">
        <f>IF(ISBLANK(Sheet1!GW25)," ",Sheet1!GW25)</f>
        <v xml:space="preserve"> </v>
      </c>
      <c r="GX25" t="str">
        <f>IF(ISBLANK(Sheet1!GX25)," ",Sheet1!GX25)</f>
        <v xml:space="preserve"> </v>
      </c>
      <c r="GY25" t="str">
        <f>IF(ISBLANK(Sheet1!GY25)," ",Sheet1!GY25)</f>
        <v xml:space="preserve"> </v>
      </c>
      <c r="GZ25" t="str">
        <f>IF(ISBLANK(Sheet1!GZ25)," ",Sheet1!GZ25)</f>
        <v xml:space="preserve"> </v>
      </c>
      <c r="HA25" t="str">
        <f>IF(ISBLANK(Sheet1!HA25)," ",Sheet1!HA25)</f>
        <v xml:space="preserve"> </v>
      </c>
      <c r="HB25" t="str">
        <f>IF(ISBLANK(Sheet1!HB25)," ",Sheet1!HB25)</f>
        <v xml:space="preserve"> </v>
      </c>
      <c r="HC25" t="str">
        <f>IF(ISBLANK(Sheet1!HC25)," ",Sheet1!HC25)</f>
        <v xml:space="preserve"> </v>
      </c>
      <c r="HD25" t="str">
        <f>IF(ISBLANK(Sheet1!HD25)," ",Sheet1!HD25)</f>
        <v xml:space="preserve"> </v>
      </c>
      <c r="HE25" t="str">
        <f>IF(ISBLANK(Sheet1!HE25)," ",Sheet1!HE25)</f>
        <v xml:space="preserve"> </v>
      </c>
      <c r="HF25" t="str">
        <f>IF(ISBLANK(Sheet1!HF25)," ",Sheet1!HF25)</f>
        <v xml:space="preserve"> </v>
      </c>
      <c r="HG25" t="str">
        <f>IF(ISBLANK(Sheet1!HG25)," ",Sheet1!HG25)</f>
        <v xml:space="preserve"> </v>
      </c>
    </row>
    <row r="26" spans="1:215" x14ac:dyDescent="0.25">
      <c r="A26">
        <f>IF(ISBLANK(Sheet1!A26)," ",Sheet1!A26)</f>
        <v>20</v>
      </c>
      <c r="B26" t="s">
        <v>55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 t="str">
        <f>IF(ISBLANK(Sheet1!G26)," ",Sheet1!G26)</f>
        <v xml:space="preserve"> </v>
      </c>
      <c r="H26" t="str">
        <f>IF(ISBLANK(Sheet1!H26)," ",Sheet1!H26)</f>
        <v xml:space="preserve"> </v>
      </c>
      <c r="I26" t="str">
        <f>IF(ISBLANK(Sheet1!I26)," ",Sheet1!I26)</f>
        <v xml:space="preserve"> </v>
      </c>
      <c r="J26" t="str">
        <f>IF(ISBLANK(Sheet1!J26)," ",Sheet1!J26)</f>
        <v xml:space="preserve"> </v>
      </c>
      <c r="K26" t="str">
        <f>IF(ISBLANK(Sheet1!K26)," ",Sheet1!K26)</f>
        <v xml:space="preserve"> </v>
      </c>
      <c r="L26" t="str">
        <f>IF(ISBLANK(Sheet1!L26)," ",Sheet1!L26)</f>
        <v xml:space="preserve"> </v>
      </c>
      <c r="M26" t="str">
        <f>IF(ISBLANK(Sheet1!M26)," ",Sheet1!M26)</f>
        <v xml:space="preserve"> </v>
      </c>
      <c r="N26" t="str">
        <f>IF(ISBLANK(Sheet1!N26)," ",Sheet1!N26)</f>
        <v xml:space="preserve"> </v>
      </c>
      <c r="O26" t="str">
        <f>IF(ISBLANK(Sheet1!O26)," ",Sheet1!O26)</f>
        <v xml:space="preserve"> </v>
      </c>
      <c r="P26" t="str">
        <f>IF(ISBLANK(Sheet1!P26)," ",Sheet1!P26)</f>
        <v xml:space="preserve"> </v>
      </c>
      <c r="Q26" t="str">
        <f>IF(ISBLANK(Sheet1!Q26)," ",Sheet1!Q26)</f>
        <v xml:space="preserve"> </v>
      </c>
      <c r="R26" t="str">
        <f>IF(ISBLANK(Sheet1!R26)," ",Sheet1!R26)</f>
        <v xml:space="preserve"> </v>
      </c>
      <c r="S26" t="str">
        <f>IF(ISBLANK(Sheet1!S26)," ",Sheet1!S26)</f>
        <v xml:space="preserve"> </v>
      </c>
      <c r="T26" t="str">
        <f>IF(ISBLANK(Sheet1!T26)," ",Sheet1!T26)</f>
        <v xml:space="preserve"> </v>
      </c>
      <c r="U26" t="str">
        <f>IF(ISBLANK(Sheet1!U26)," ",Sheet1!U26)</f>
        <v xml:space="preserve"> </v>
      </c>
      <c r="V26">
        <f>IF(ISBLANK(Sheet1!V26)," ",Sheet1!V26)</f>
        <v>0</v>
      </c>
      <c r="W26" t="str">
        <f>IF(ISBLANK(Sheet1!W26)," ",Sheet1!W26)</f>
        <v xml:space="preserve"> </v>
      </c>
      <c r="X26">
        <f>IF(ISBLANK(Sheet1!X26)," ",Sheet1!X26)</f>
        <v>20</v>
      </c>
      <c r="Y26" t="str">
        <f t="shared" si="1"/>
        <v>-</v>
      </c>
      <c r="Z26" t="str">
        <f>IF(ISBLANK(Sheet1!Z26)," ",Sheet1!Z26)</f>
        <v xml:space="preserve"> </v>
      </c>
      <c r="AA26" t="str">
        <f>IF(ISBLANK(Sheet1!AA26)," ",Sheet1!AA26)</f>
        <v xml:space="preserve"> </v>
      </c>
      <c r="AB26" t="str">
        <f>IF(ISBLANK(Sheet1!AB26)," ",Sheet1!AB26)</f>
        <v xml:space="preserve"> </v>
      </c>
      <c r="AC26" t="str">
        <f>IF(ISBLANK(Sheet1!AC26)," ",Sheet1!AC26)</f>
        <v xml:space="preserve"> </v>
      </c>
      <c r="AD26" t="str">
        <f>IF(ISBLANK(Sheet1!AD26)," ",Sheet1!AD26)</f>
        <v xml:space="preserve"> </v>
      </c>
      <c r="AE26" t="str">
        <f>IF(ISBLANK(Sheet1!AE26)," ",Sheet1!AE26)</f>
        <v xml:space="preserve"> </v>
      </c>
      <c r="AF26" t="str">
        <f>IF(ISBLANK(Sheet1!AF26)," ",Sheet1!AF26)</f>
        <v xml:space="preserve"> </v>
      </c>
      <c r="AG26" t="str">
        <f>IF(ISBLANK(Sheet1!AG26)," ",Sheet1!AG26)</f>
        <v xml:space="preserve"> </v>
      </c>
      <c r="AH26" t="str">
        <f>IF(ISBLANK(Sheet1!AH26)," ",Sheet1!AH26)</f>
        <v xml:space="preserve"> </v>
      </c>
      <c r="AI26" t="str">
        <f>IF(ISBLANK(Sheet1!AI26)," ",Sheet1!AI26)</f>
        <v xml:space="preserve"> </v>
      </c>
      <c r="AJ26" t="str">
        <f>IF(ISBLANK(Sheet1!AJ26)," ",Sheet1!AJ26)</f>
        <v xml:space="preserve"> </v>
      </c>
      <c r="AK26" t="str">
        <f>IF(ISBLANK(Sheet1!AK26)," ",Sheet1!AK26)</f>
        <v xml:space="preserve"> </v>
      </c>
      <c r="AL26" t="str">
        <f>IF(ISBLANK(Sheet1!AL26)," ",Sheet1!AL26)</f>
        <v xml:space="preserve"> </v>
      </c>
      <c r="AM26" t="str">
        <f>IF(ISBLANK(Sheet1!AM26)," ",Sheet1!AM26)</f>
        <v xml:space="preserve"> </v>
      </c>
      <c r="AN26" t="str">
        <f>IF(ISBLANK(Sheet1!AN26)," ",Sheet1!AN26)</f>
        <v xml:space="preserve"> </v>
      </c>
      <c r="AO26">
        <f>IF(ISBLANK(Sheet1!AO26)," ",Sheet1!AO26)</f>
        <v>0</v>
      </c>
      <c r="AP26" t="str">
        <f>IF(ISBLANK(Sheet1!AP26)," ",Sheet1!AP26)</f>
        <v xml:space="preserve"> </v>
      </c>
      <c r="AQ26" t="str">
        <f>IF(ISBLANK(Sheet1!AQ26)," ",Sheet1!AQ26)</f>
        <v xml:space="preserve"> </v>
      </c>
      <c r="AR26">
        <f>IF(ISBLANK(Sheet1!AR26)," ",Sheet1!AR26)</f>
        <v>20</v>
      </c>
      <c r="AS26" t="str">
        <f t="shared" si="2"/>
        <v>-</v>
      </c>
      <c r="AT26">
        <f>IF(ISBLANK(Sheet1!AT26)," ",Sheet1!AT26)</f>
        <v>0</v>
      </c>
      <c r="AU26">
        <f>IF(ISBLANK(Sheet1!AU26)," ",Sheet1!AU26)</f>
        <v>0</v>
      </c>
      <c r="AV26">
        <f>IF(ISBLANK(Sheet1!AV26)," ",Sheet1!AV26)</f>
        <v>0</v>
      </c>
      <c r="AW26">
        <f>IF(ISBLANK(Sheet1!AW26)," ",Sheet1!AW26)</f>
        <v>0</v>
      </c>
      <c r="AX26" t="str">
        <f>IF(ISBLANK(Sheet1!AX26)," ",Sheet1!AX26)</f>
        <v xml:space="preserve"> </v>
      </c>
      <c r="AY26" t="str">
        <f>IF(ISBLANK(Sheet1!AY26)," ",Sheet1!AY26)</f>
        <v xml:space="preserve"> </v>
      </c>
      <c r="AZ26">
        <f>IF(ISBLANK(Sheet1!AZ26)," ",Sheet1!AZ26)</f>
        <v>20</v>
      </c>
      <c r="BA26" t="str">
        <f t="shared" si="3"/>
        <v>-</v>
      </c>
      <c r="BB26" t="str">
        <f>IF(ISBLANK(Sheet1!BB26)," ",Sheet1!BB26)</f>
        <v xml:space="preserve"> </v>
      </c>
      <c r="BC26" t="str">
        <f>IF(ISBLANK(Sheet1!BC26)," ",Sheet1!BC26)</f>
        <v xml:space="preserve"> </v>
      </c>
      <c r="BD26" t="str">
        <f>IF(ISBLANK(Sheet1!BD26)," ",Sheet1!BD26)</f>
        <v xml:space="preserve"> </v>
      </c>
      <c r="BE26">
        <f>IF(ISBLANK(Sheet1!BE26)," ",Sheet1!BE26)</f>
        <v>0</v>
      </c>
      <c r="BF26" t="str">
        <f>IF(ISBLANK(Sheet1!BF26)," ",Sheet1!BF26)</f>
        <v xml:space="preserve"> </v>
      </c>
      <c r="BG26">
        <f>IF(ISBLANK(Sheet1!BG26)," ",Sheet1!BG26)</f>
        <v>20</v>
      </c>
      <c r="BH26" t="str">
        <f t="shared" si="4"/>
        <v>-</v>
      </c>
      <c r="BI26">
        <f>IF(ISBLANK(Sheet1!BI26)," ",Sheet1!BI26)</f>
        <v>0</v>
      </c>
      <c r="BJ26">
        <f>IF(ISBLANK(Sheet1!BJ26)," ",Sheet1!BJ26)</f>
        <v>0</v>
      </c>
      <c r="BK26">
        <f>IF(ISBLANK(Sheet1!BK26)," ",Sheet1!BK26)</f>
        <v>0</v>
      </c>
      <c r="BL26">
        <f>IF(ISBLANK(Sheet1!BL26)," ",Sheet1!BL26)</f>
        <v>0</v>
      </c>
      <c r="BM26" t="str">
        <f>IF(ISBLANK(Sheet1!BM26)," ",Sheet1!BM26)</f>
        <v>NZ</v>
      </c>
      <c r="BN26" t="str">
        <f>IF(ISBLANK(Sheet1!BN26)," ",Sheet1!BN26)</f>
        <v xml:space="preserve"> </v>
      </c>
      <c r="BO26">
        <f>IF(ISBLANK(Sheet1!BO26)," ",Sheet1!BO26)</f>
        <v>20</v>
      </c>
      <c r="BP26" t="str">
        <f t="shared" si="5"/>
        <v>-</v>
      </c>
      <c r="BQ26">
        <f>IF(ISBLANK(Sheet1!BQ26)," ",Sheet1!BQ26)</f>
        <v>0</v>
      </c>
      <c r="BR26">
        <f>IF(ISBLANK(Sheet1!BR26)," ",Sheet1!BR26)</f>
        <v>0</v>
      </c>
      <c r="BS26" t="str">
        <f>IF(ISBLANK(Sheet1!BS26)," ",Sheet1!BS26)</f>
        <v xml:space="preserve"> </v>
      </c>
      <c r="BT26" t="str">
        <f>IF(ISBLANK(Sheet1!BT26)," ",Sheet1!BT26)</f>
        <v xml:space="preserve"> </v>
      </c>
      <c r="BU26">
        <f>IF(ISBLANK(Sheet1!BU26)," ",Sheet1!BU26)</f>
        <v>20</v>
      </c>
      <c r="BV26" t="str">
        <f t="shared" si="6"/>
        <v>-</v>
      </c>
      <c r="BW26">
        <f>IF(ISBLANK(Sheet1!BW26)," ",Sheet1!BW26)</f>
        <v>0</v>
      </c>
      <c r="BX26">
        <f>IF(ISBLANK(Sheet1!BX26)," ",Sheet1!BX26)</f>
        <v>0</v>
      </c>
      <c r="BY26" t="str">
        <f>IF(ISBLANK(Sheet1!BY26)," ",Sheet1!BY26)</f>
        <v xml:space="preserve"> </v>
      </c>
      <c r="BZ26" t="str">
        <f>IF(ISBLANK(Sheet1!BZ26)," ",Sheet1!BZ26)</f>
        <v xml:space="preserve"> </v>
      </c>
      <c r="CA26" t="str">
        <f>IF(ISBLANK(Sheet1!CA26)," ",Sheet1!CA26)</f>
        <v xml:space="preserve"> </v>
      </c>
      <c r="CB26" t="str">
        <f>IF(ISBLANK(Sheet1!CB26)," ",Sheet1!CB26)</f>
        <v xml:space="preserve"> </v>
      </c>
      <c r="CC26">
        <f>IF(ISBLANK(Sheet1!CC26)," ",Sheet1!CC26)</f>
        <v>20</v>
      </c>
      <c r="CD26" t="str">
        <f t="shared" si="7"/>
        <v>-</v>
      </c>
      <c r="CE26" t="str">
        <f>IF(ISBLANK(Sheet1!CE26)," ",Sheet1!CE26)</f>
        <v xml:space="preserve"> </v>
      </c>
      <c r="CF26" t="str">
        <f>IF(ISBLANK(Sheet1!CF26)," ",Sheet1!CF26)</f>
        <v xml:space="preserve"> </v>
      </c>
      <c r="CG26" t="str">
        <f>IF(ISBLANK(Sheet1!CG26)," ",Sheet1!CG26)</f>
        <v xml:space="preserve"> </v>
      </c>
      <c r="CH26" t="str">
        <f>IF(ISBLANK(Sheet1!CH26)," ",Sheet1!CH26)</f>
        <v xml:space="preserve"> </v>
      </c>
      <c r="CI26" t="str">
        <f>IF(ISBLANK(Sheet1!CI26)," ",Sheet1!CI26)</f>
        <v xml:space="preserve"> </v>
      </c>
      <c r="CJ26">
        <f>IF(ISBLANK(Sheet1!CJ26)," ",Sheet1!CJ26)</f>
        <v>0</v>
      </c>
      <c r="CK26" t="str">
        <f>IF(ISBLANK(Sheet1!CK26)," ",Sheet1!CK26)</f>
        <v xml:space="preserve"> </v>
      </c>
      <c r="CL26">
        <f>IF(ISBLANK(Sheet1!CL26)," ",Sheet1!CL26)</f>
        <v>20</v>
      </c>
      <c r="CM26" t="str">
        <f t="shared" si="8"/>
        <v>-</v>
      </c>
      <c r="CN26" t="str">
        <f>IF(ISBLANK(Sheet1!CN26)," ",Sheet1!CN26)</f>
        <v xml:space="preserve"> </v>
      </c>
      <c r="CO26" t="str">
        <f>IF(ISBLANK(Sheet1!CO26)," ",Sheet1!CO26)</f>
        <v xml:space="preserve"> </v>
      </c>
      <c r="CP26" t="str">
        <f>IF(ISBLANK(Sheet1!CP26)," ",Sheet1!CP26)</f>
        <v xml:space="preserve"> </v>
      </c>
      <c r="CQ26" t="str">
        <f>IF(ISBLANK(Sheet1!CQ26)," ",Sheet1!CQ26)</f>
        <v xml:space="preserve"> </v>
      </c>
      <c r="CR26" t="str">
        <f>IF(ISBLANK(Sheet1!CR26)," ",Sheet1!CR26)</f>
        <v xml:space="preserve"> </v>
      </c>
      <c r="CS26">
        <f>IF(ISBLANK(Sheet1!CS26)," ",Sheet1!CS26)</f>
        <v>0</v>
      </c>
      <c r="CT26" t="str">
        <f>IF(ISBLANK(Sheet1!CT26)," ",Sheet1!CT26)</f>
        <v xml:space="preserve"> </v>
      </c>
      <c r="CU26">
        <f>IF(ISBLANK(Sheet1!CU26)," ",Sheet1!CU26)</f>
        <v>20</v>
      </c>
      <c r="CV26" t="str">
        <f t="shared" si="9"/>
        <v>-</v>
      </c>
      <c r="CW26" t="str">
        <f>IF(ISBLANK(Sheet1!CW26)," ",Sheet1!CW26)</f>
        <v xml:space="preserve"> </v>
      </c>
      <c r="CX26" t="str">
        <f>IF(ISBLANK(Sheet1!CX26)," ",Sheet1!CX26)</f>
        <v xml:space="preserve"> </v>
      </c>
      <c r="CY26" t="str">
        <f>IF(ISBLANK(Sheet1!CY26)," ",Sheet1!CY26)</f>
        <v xml:space="preserve"> </v>
      </c>
      <c r="CZ26" t="str">
        <f>IF(ISBLANK(Sheet1!CZ26)," ",Sheet1!CZ26)</f>
        <v xml:space="preserve"> </v>
      </c>
      <c r="DA26" t="str">
        <f>IF(ISBLANK(Sheet1!DA26)," ",Sheet1!DA26)</f>
        <v xml:space="preserve"> </v>
      </c>
      <c r="DB26">
        <f>IF(ISBLANK(Sheet1!DB26)," ",Sheet1!DB26)</f>
        <v>0</v>
      </c>
      <c r="DC26" t="str">
        <f>IF(ISBLANK(Sheet1!DC26)," ",Sheet1!DC26)</f>
        <v xml:space="preserve"> </v>
      </c>
      <c r="DD26">
        <f>IF(ISBLANK(Sheet1!DD26)," ",Sheet1!DD26)</f>
        <v>20</v>
      </c>
      <c r="DE26" t="str">
        <f t="shared" si="10"/>
        <v>-</v>
      </c>
      <c r="DF26" t="str">
        <f>IF(ISBLANK(Sheet1!DF26)," ",Sheet1!DF26)</f>
        <v xml:space="preserve"> </v>
      </c>
      <c r="DG26" t="str">
        <f>IF(ISBLANK(Sheet1!DG26)," ",Sheet1!DG26)</f>
        <v xml:space="preserve"> </v>
      </c>
      <c r="DH26" t="str">
        <f>IF(ISBLANK(Sheet1!DH26)," ",Sheet1!DH26)</f>
        <v xml:space="preserve"> </v>
      </c>
      <c r="DI26" t="str">
        <f>IF(ISBLANK(Sheet1!DI26)," ",Sheet1!DI26)</f>
        <v xml:space="preserve"> </v>
      </c>
      <c r="DJ26" t="str">
        <f>IF(ISBLANK(Sheet1!DJ26)," ",Sheet1!DJ26)</f>
        <v xml:space="preserve"> </v>
      </c>
      <c r="DK26">
        <f>IF(ISBLANK(Sheet1!DK26)," ",Sheet1!DK26)</f>
        <v>0</v>
      </c>
      <c r="DL26" t="str">
        <f>IF(ISBLANK(Sheet1!DL26)," ",Sheet1!DL26)</f>
        <v xml:space="preserve"> </v>
      </c>
      <c r="DM26">
        <f>IF(ISBLANK(Sheet1!DM26)," ",Sheet1!DM26)</f>
        <v>20</v>
      </c>
      <c r="DN26" t="str">
        <f t="shared" si="11"/>
        <v>-</v>
      </c>
      <c r="DO26" t="str">
        <f>IF(ISBLANK(Sheet1!DO26)," ",Sheet1!DO26)</f>
        <v xml:space="preserve"> </v>
      </c>
      <c r="DP26" t="str">
        <f>IF(ISBLANK(Sheet1!DP26)," ",Sheet1!DP26)</f>
        <v xml:space="preserve"> </v>
      </c>
      <c r="DQ26" t="str">
        <f>IF(ISBLANK(Sheet1!DQ26)," ",Sheet1!DQ26)</f>
        <v xml:space="preserve"> </v>
      </c>
      <c r="DR26" t="str">
        <f>IF(ISBLANK(Sheet1!DR26)," ",Sheet1!DR26)</f>
        <v xml:space="preserve"> </v>
      </c>
      <c r="DS26" t="str">
        <f>IF(ISBLANK(Sheet1!DS26)," ",Sheet1!DS26)</f>
        <v xml:space="preserve"> </v>
      </c>
      <c r="DT26">
        <f>IF(ISBLANK(Sheet1!DT26)," ",Sheet1!DT26)</f>
        <v>0</v>
      </c>
      <c r="DU26" t="str">
        <f>IF(ISBLANK(Sheet1!DU26)," ",Sheet1!DU26)</f>
        <v xml:space="preserve"> </v>
      </c>
      <c r="DV26" t="str">
        <f>IF(ISBLANK(Sheet1!DV26)," ",Sheet1!DV26)</f>
        <v xml:space="preserve"> </v>
      </c>
      <c r="DW26" t="str">
        <f>IF(ISBLANK(Sheet1!DW26)," ",Sheet1!DW26)</f>
        <v xml:space="preserve"> </v>
      </c>
      <c r="DX26" t="str">
        <f>IF(ISBLANK(Sheet1!DX26)," ",Sheet1!DX26)</f>
        <v xml:space="preserve"> </v>
      </c>
      <c r="DY26" t="str">
        <f>IF(ISBLANK(Sheet1!DY26)," ",Sheet1!DY26)</f>
        <v xml:space="preserve"> </v>
      </c>
      <c r="DZ26" t="str">
        <f>IF(ISBLANK(Sheet1!DZ26)," ",Sheet1!DZ26)</f>
        <v xml:space="preserve"> </v>
      </c>
      <c r="EA26" t="str">
        <f>IF(ISBLANK(Sheet1!EA26)," ",Sheet1!EA26)</f>
        <v xml:space="preserve"> </v>
      </c>
      <c r="EB26" t="str">
        <f>IF(ISBLANK(Sheet1!EB26)," ",Sheet1!EB26)</f>
        <v xml:space="preserve"> </v>
      </c>
      <c r="EC26" t="str">
        <f>IF(ISBLANK(Sheet1!EC26)," ",Sheet1!EC26)</f>
        <v xml:space="preserve"> </v>
      </c>
      <c r="ED26" t="str">
        <f>IF(ISBLANK(Sheet1!ED26)," ",Sheet1!ED26)</f>
        <v xml:space="preserve"> </v>
      </c>
      <c r="EE26" t="str">
        <f>IF(ISBLANK(Sheet1!EE26)," ",Sheet1!EE26)</f>
        <v xml:space="preserve"> </v>
      </c>
      <c r="EF26" t="str">
        <f>IF(ISBLANK(Sheet1!EF26)," ",Sheet1!EF26)</f>
        <v xml:space="preserve"> </v>
      </c>
      <c r="EG26" t="str">
        <f>IF(ISBLANK(Sheet1!EG26)," ",Sheet1!EG26)</f>
        <v xml:space="preserve"> </v>
      </c>
      <c r="EH26" t="str">
        <f>IF(ISBLANK(Sheet1!EH26)," ",Sheet1!EH26)</f>
        <v xml:space="preserve"> </v>
      </c>
      <c r="EI26" t="str">
        <f>IF(ISBLANK(Sheet1!EI26)," ",Sheet1!EI26)</f>
        <v xml:space="preserve"> </v>
      </c>
      <c r="EJ26" t="str">
        <f>IF(ISBLANK(Sheet1!EJ26)," ",Sheet1!EJ26)</f>
        <v xml:space="preserve"> </v>
      </c>
      <c r="EK26" t="str">
        <f>IF(ISBLANK(Sheet1!EK26)," ",Sheet1!EK26)</f>
        <v xml:space="preserve"> </v>
      </c>
      <c r="EL26" t="str">
        <f>IF(ISBLANK(Sheet1!EL26)," ",Sheet1!EL26)</f>
        <v xml:space="preserve"> </v>
      </c>
      <c r="EM26" t="str">
        <f>IF(ISBLANK(Sheet1!EM26)," ",Sheet1!EM26)</f>
        <v xml:space="preserve"> </v>
      </c>
      <c r="EN26" t="str">
        <f>IF(ISBLANK(Sheet1!EN26)," ",Sheet1!EN26)</f>
        <v xml:space="preserve"> </v>
      </c>
      <c r="EO26" t="str">
        <f>IF(ISBLANK(Sheet1!EO26)," ",Sheet1!EO26)</f>
        <v xml:space="preserve"> </v>
      </c>
      <c r="EP26" t="str">
        <f>IF(ISBLANK(Sheet1!EP26)," ",Sheet1!EP26)</f>
        <v xml:space="preserve"> </v>
      </c>
      <c r="EQ26" t="str">
        <f>IF(ISBLANK(Sheet1!EQ26)," ",Sheet1!EQ26)</f>
        <v xml:space="preserve"> </v>
      </c>
      <c r="ER26" t="str">
        <f>IF(ISBLANK(Sheet1!ER26)," ",Sheet1!ER26)</f>
        <v xml:space="preserve"> </v>
      </c>
      <c r="ES26" t="str">
        <f>IF(ISBLANK(Sheet1!ES26)," ",Sheet1!ES26)</f>
        <v xml:space="preserve"> </v>
      </c>
      <c r="ET26" t="str">
        <f>IF(ISBLANK(Sheet1!ET26)," ",Sheet1!ET26)</f>
        <v xml:space="preserve"> </v>
      </c>
      <c r="EU26" t="str">
        <f>IF(ISBLANK(Sheet1!EU26)," ",Sheet1!EU26)</f>
        <v xml:space="preserve"> </v>
      </c>
      <c r="EV26" t="str">
        <f>IF(ISBLANK(Sheet1!EV26)," ",Sheet1!EV26)</f>
        <v xml:space="preserve"> </v>
      </c>
      <c r="EW26" t="str">
        <f>IF(ISBLANK(Sheet1!EW26)," ",Sheet1!EW26)</f>
        <v xml:space="preserve"> </v>
      </c>
      <c r="EX26" t="str">
        <f>IF(ISBLANK(Sheet1!EX26)," ",Sheet1!EX26)</f>
        <v xml:space="preserve"> </v>
      </c>
      <c r="EY26" t="str">
        <f>IF(ISBLANK(Sheet1!EY26)," ",Sheet1!EY26)</f>
        <v xml:space="preserve"> </v>
      </c>
      <c r="EZ26" t="str">
        <f>IF(ISBLANK(Sheet1!EZ26)," ",Sheet1!EZ26)</f>
        <v xml:space="preserve"> </v>
      </c>
      <c r="FA26" t="str">
        <f>IF(ISBLANK(Sheet1!FA26)," ",Sheet1!FA26)</f>
        <v xml:space="preserve"> </v>
      </c>
      <c r="FB26" t="str">
        <f>IF(ISBLANK(Sheet1!FB26)," ",Sheet1!FB26)</f>
        <v xml:space="preserve"> </v>
      </c>
      <c r="FC26" t="str">
        <f>IF(ISBLANK(Sheet1!FC26)," ",Sheet1!FC26)</f>
        <v xml:space="preserve"> </v>
      </c>
      <c r="FD26" t="str">
        <f>IF(ISBLANK(Sheet1!FD26)," ",Sheet1!FD26)</f>
        <v xml:space="preserve"> </v>
      </c>
      <c r="FE26" t="str">
        <f>IF(ISBLANK(Sheet1!FE26)," ",Sheet1!FE26)</f>
        <v xml:space="preserve"> </v>
      </c>
      <c r="FF26" t="str">
        <f>IF(ISBLANK(Sheet1!FF26)," ",Sheet1!FF26)</f>
        <v xml:space="preserve"> </v>
      </c>
      <c r="FG26" t="str">
        <f>IF(ISBLANK(Sheet1!FG26)," ",Sheet1!FG26)</f>
        <v xml:space="preserve"> </v>
      </c>
      <c r="FH26" t="str">
        <f>IF(ISBLANK(Sheet1!FH26)," ",Sheet1!FH26)</f>
        <v xml:space="preserve"> </v>
      </c>
      <c r="FI26" t="str">
        <f>IF(ISBLANK(Sheet1!FI26)," ",Sheet1!FI26)</f>
        <v xml:space="preserve"> </v>
      </c>
      <c r="FJ26" t="str">
        <f>IF(ISBLANK(Sheet1!FJ26)," ",Sheet1!FJ26)</f>
        <v xml:space="preserve"> </v>
      </c>
      <c r="FK26" t="str">
        <f>IF(ISBLANK(Sheet1!FK26)," ",Sheet1!FK26)</f>
        <v xml:space="preserve"> </v>
      </c>
      <c r="FL26" t="str">
        <f>IF(ISBLANK(Sheet1!FL26)," ",Sheet1!FL26)</f>
        <v xml:space="preserve"> </v>
      </c>
      <c r="FM26" t="str">
        <f>IF(ISBLANK(Sheet1!FM26)," ",Sheet1!FM26)</f>
        <v xml:space="preserve"> </v>
      </c>
      <c r="FN26" t="str">
        <f>IF(ISBLANK(Sheet1!FN26)," ",Sheet1!FN26)</f>
        <v xml:space="preserve"> </v>
      </c>
      <c r="FO26" t="str">
        <f>IF(ISBLANK(Sheet1!FO26)," ",Sheet1!FO26)</f>
        <v xml:space="preserve"> </v>
      </c>
      <c r="FP26" t="str">
        <f>IF(ISBLANK(Sheet1!FP26)," ",Sheet1!FP26)</f>
        <v xml:space="preserve"> </v>
      </c>
      <c r="FQ26" t="str">
        <f>IF(ISBLANK(Sheet1!FQ26)," ",Sheet1!FQ26)</f>
        <v xml:space="preserve"> </v>
      </c>
      <c r="FR26" t="str">
        <f>IF(ISBLANK(Sheet1!FR26)," ",Sheet1!FR26)</f>
        <v xml:space="preserve"> </v>
      </c>
      <c r="FS26" t="str">
        <f>IF(ISBLANK(Sheet1!FS26)," ",Sheet1!FS26)</f>
        <v xml:space="preserve"> </v>
      </c>
      <c r="FT26" t="str">
        <f>IF(ISBLANK(Sheet1!FT26)," ",Sheet1!FT26)</f>
        <v xml:space="preserve"> </v>
      </c>
      <c r="FU26" t="str">
        <f>IF(ISBLANK(Sheet1!FU26)," ",Sheet1!FU26)</f>
        <v xml:space="preserve"> </v>
      </c>
      <c r="FV26" t="str">
        <f>IF(ISBLANK(Sheet1!FV26)," ",Sheet1!FV26)</f>
        <v xml:space="preserve"> </v>
      </c>
      <c r="FW26" t="str">
        <f>IF(ISBLANK(Sheet1!FW26)," ",Sheet1!FW26)</f>
        <v xml:space="preserve"> </v>
      </c>
      <c r="FX26" t="str">
        <f>IF(ISBLANK(Sheet1!FX26)," ",Sheet1!FX26)</f>
        <v xml:space="preserve"> </v>
      </c>
      <c r="FY26" t="str">
        <f>IF(ISBLANK(Sheet1!FY26)," ",Sheet1!FY26)</f>
        <v xml:space="preserve"> </v>
      </c>
      <c r="FZ26" t="str">
        <f>IF(ISBLANK(Sheet1!FZ26)," ",Sheet1!FZ26)</f>
        <v xml:space="preserve"> </v>
      </c>
      <c r="GA26" t="str">
        <f>IF(ISBLANK(Sheet1!GA26)," ",Sheet1!GA26)</f>
        <v xml:space="preserve"> </v>
      </c>
      <c r="GB26" t="str">
        <f>IF(ISBLANK(Sheet1!GB26)," ",Sheet1!GB26)</f>
        <v xml:space="preserve"> </v>
      </c>
      <c r="GC26" t="str">
        <f>IF(ISBLANK(Sheet1!GC26)," ",Sheet1!GC26)</f>
        <v xml:space="preserve"> </v>
      </c>
      <c r="GD26" t="str">
        <f>IF(ISBLANK(Sheet1!GD26)," ",Sheet1!GD26)</f>
        <v xml:space="preserve"> </v>
      </c>
      <c r="GE26" t="str">
        <f>IF(ISBLANK(Sheet1!GE26)," ",Sheet1!GE26)</f>
        <v xml:space="preserve"> </v>
      </c>
      <c r="GF26" t="str">
        <f>IF(ISBLANK(Sheet1!GF26)," ",Sheet1!GF26)</f>
        <v xml:space="preserve"> </v>
      </c>
      <c r="GG26" t="str">
        <f>IF(ISBLANK(Sheet1!GG26)," ",Sheet1!GG26)</f>
        <v xml:space="preserve"> </v>
      </c>
      <c r="GH26" t="str">
        <f>IF(ISBLANK(Sheet1!GH26)," ",Sheet1!GH26)</f>
        <v xml:space="preserve"> </v>
      </c>
      <c r="GI26" t="str">
        <f>IF(ISBLANK(Sheet1!GI26)," ",Sheet1!GI26)</f>
        <v xml:space="preserve"> </v>
      </c>
      <c r="GJ26" t="str">
        <f>IF(ISBLANK(Sheet1!GJ26)," ",Sheet1!GJ26)</f>
        <v xml:space="preserve"> </v>
      </c>
      <c r="GK26" t="str">
        <f>IF(ISBLANK(Sheet1!GK26)," ",Sheet1!GK26)</f>
        <v xml:space="preserve"> </v>
      </c>
      <c r="GL26" t="str">
        <f>IF(ISBLANK(Sheet1!GL26)," ",Sheet1!GL26)</f>
        <v xml:space="preserve"> </v>
      </c>
      <c r="GM26" t="str">
        <f>IF(ISBLANK(Sheet1!GM26)," ",Sheet1!GM26)</f>
        <v xml:space="preserve"> </v>
      </c>
      <c r="GN26" t="str">
        <f>IF(ISBLANK(Sheet1!GN26)," ",Sheet1!GN26)</f>
        <v xml:space="preserve"> </v>
      </c>
      <c r="GO26" t="str">
        <f>IF(ISBLANK(Sheet1!GO26)," ",Sheet1!GO26)</f>
        <v xml:space="preserve"> </v>
      </c>
      <c r="GP26" t="str">
        <f>IF(ISBLANK(Sheet1!GP26)," ",Sheet1!GP26)</f>
        <v xml:space="preserve"> </v>
      </c>
      <c r="GQ26" t="str">
        <f>IF(ISBLANK(Sheet1!GQ26)," ",Sheet1!GQ26)</f>
        <v xml:space="preserve"> </v>
      </c>
      <c r="GR26" t="str">
        <f>IF(ISBLANK(Sheet1!GR26)," ",Sheet1!GR26)</f>
        <v xml:space="preserve"> </v>
      </c>
      <c r="GS26" t="str">
        <f>IF(ISBLANK(Sheet1!GS26)," ",Sheet1!GS26)</f>
        <v xml:space="preserve"> </v>
      </c>
      <c r="GT26" t="str">
        <f>IF(ISBLANK(Sheet1!GT26)," ",Sheet1!GT26)</f>
        <v xml:space="preserve"> </v>
      </c>
      <c r="GU26" t="str">
        <f>IF(ISBLANK(Sheet1!GU26)," ",Sheet1!GU26)</f>
        <v xml:space="preserve"> </v>
      </c>
      <c r="GV26" t="str">
        <f>IF(ISBLANK(Sheet1!GV26)," ",Sheet1!GV26)</f>
        <v xml:space="preserve"> </v>
      </c>
      <c r="GW26" t="str">
        <f>IF(ISBLANK(Sheet1!GW26)," ",Sheet1!GW26)</f>
        <v xml:space="preserve"> </v>
      </c>
      <c r="GX26" t="str">
        <f>IF(ISBLANK(Sheet1!GX26)," ",Sheet1!GX26)</f>
        <v xml:space="preserve"> </v>
      </c>
      <c r="GY26" t="str">
        <f>IF(ISBLANK(Sheet1!GY26)," ",Sheet1!GY26)</f>
        <v xml:space="preserve"> </v>
      </c>
      <c r="GZ26" t="str">
        <f>IF(ISBLANK(Sheet1!GZ26)," ",Sheet1!GZ26)</f>
        <v xml:space="preserve"> </v>
      </c>
      <c r="HA26" t="str">
        <f>IF(ISBLANK(Sheet1!HA26)," ",Sheet1!HA26)</f>
        <v xml:space="preserve"> </v>
      </c>
      <c r="HB26" t="str">
        <f>IF(ISBLANK(Sheet1!HB26)," ",Sheet1!HB26)</f>
        <v xml:space="preserve"> </v>
      </c>
      <c r="HC26" t="str">
        <f>IF(ISBLANK(Sheet1!HC26)," ",Sheet1!HC26)</f>
        <v xml:space="preserve"> </v>
      </c>
      <c r="HD26" t="str">
        <f>IF(ISBLANK(Sheet1!HD26)," ",Sheet1!HD26)</f>
        <v xml:space="preserve"> </v>
      </c>
      <c r="HE26" t="str">
        <f>IF(ISBLANK(Sheet1!HE26)," ",Sheet1!HE26)</f>
        <v xml:space="preserve"> </v>
      </c>
      <c r="HF26" t="str">
        <f>IF(ISBLANK(Sheet1!HF26)," ",Sheet1!HF26)</f>
        <v xml:space="preserve"> </v>
      </c>
      <c r="HG26" t="str">
        <f>IF(ISBLANK(Sheet1!HG26)," ",Sheet1!HG26)</f>
        <v xml:space="preserve"> </v>
      </c>
    </row>
    <row r="27" spans="1:215" x14ac:dyDescent="0.25">
      <c r="A27">
        <f>IF(ISBLANK(Sheet1!A27)," ",Sheet1!A27)</f>
        <v>21</v>
      </c>
      <c r="B27" t="s">
        <v>55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 t="str">
        <f>IF(ISBLANK(Sheet1!G27)," ",Sheet1!G27)</f>
        <v xml:space="preserve"> </v>
      </c>
      <c r="H27" t="str">
        <f>IF(ISBLANK(Sheet1!H27)," ",Sheet1!H27)</f>
        <v xml:space="preserve"> </v>
      </c>
      <c r="I27" t="str">
        <f>IF(ISBLANK(Sheet1!I27)," ",Sheet1!I27)</f>
        <v xml:space="preserve"> </v>
      </c>
      <c r="J27" t="str">
        <f>IF(ISBLANK(Sheet1!J27)," ",Sheet1!J27)</f>
        <v xml:space="preserve"> </v>
      </c>
      <c r="K27" t="str">
        <f>IF(ISBLANK(Sheet1!K27)," ",Sheet1!K27)</f>
        <v xml:space="preserve"> </v>
      </c>
      <c r="L27" t="str">
        <f>IF(ISBLANK(Sheet1!L27)," ",Sheet1!L27)</f>
        <v xml:space="preserve"> </v>
      </c>
      <c r="M27" t="str">
        <f>IF(ISBLANK(Sheet1!M27)," ",Sheet1!M27)</f>
        <v xml:space="preserve"> </v>
      </c>
      <c r="N27" t="str">
        <f>IF(ISBLANK(Sheet1!N27)," ",Sheet1!N27)</f>
        <v xml:space="preserve"> </v>
      </c>
      <c r="O27" t="str">
        <f>IF(ISBLANK(Sheet1!O27)," ",Sheet1!O27)</f>
        <v xml:space="preserve"> </v>
      </c>
      <c r="P27" t="str">
        <f>IF(ISBLANK(Sheet1!P27)," ",Sheet1!P27)</f>
        <v xml:space="preserve"> </v>
      </c>
      <c r="Q27" t="str">
        <f>IF(ISBLANK(Sheet1!Q27)," ",Sheet1!Q27)</f>
        <v xml:space="preserve"> </v>
      </c>
      <c r="R27" t="str">
        <f>IF(ISBLANK(Sheet1!R27)," ",Sheet1!R27)</f>
        <v xml:space="preserve"> </v>
      </c>
      <c r="S27" t="str">
        <f>IF(ISBLANK(Sheet1!S27)," ",Sheet1!S27)</f>
        <v xml:space="preserve"> </v>
      </c>
      <c r="T27" t="str">
        <f>IF(ISBLANK(Sheet1!T27)," ",Sheet1!T27)</f>
        <v xml:space="preserve"> </v>
      </c>
      <c r="U27" t="str">
        <f>IF(ISBLANK(Sheet1!U27)," ",Sheet1!U27)</f>
        <v xml:space="preserve"> </v>
      </c>
      <c r="V27">
        <f>IF(ISBLANK(Sheet1!V27)," ",Sheet1!V27)</f>
        <v>0</v>
      </c>
      <c r="W27" t="str">
        <f>IF(ISBLANK(Sheet1!W27)," ",Sheet1!W27)</f>
        <v xml:space="preserve"> </v>
      </c>
      <c r="X27">
        <f>IF(ISBLANK(Sheet1!X27)," ",Sheet1!X27)</f>
        <v>21</v>
      </c>
      <c r="Y27" t="str">
        <f t="shared" si="1"/>
        <v>-</v>
      </c>
      <c r="Z27" t="str">
        <f>IF(ISBLANK(Sheet1!Z27)," ",Sheet1!Z27)</f>
        <v xml:space="preserve"> </v>
      </c>
      <c r="AA27" t="str">
        <f>IF(ISBLANK(Sheet1!AA27)," ",Sheet1!AA27)</f>
        <v xml:space="preserve"> </v>
      </c>
      <c r="AB27" t="str">
        <f>IF(ISBLANK(Sheet1!AB27)," ",Sheet1!AB27)</f>
        <v xml:space="preserve"> </v>
      </c>
      <c r="AC27" t="str">
        <f>IF(ISBLANK(Sheet1!AC27)," ",Sheet1!AC27)</f>
        <v xml:space="preserve"> </v>
      </c>
      <c r="AD27" t="str">
        <f>IF(ISBLANK(Sheet1!AD27)," ",Sheet1!AD27)</f>
        <v xml:space="preserve"> </v>
      </c>
      <c r="AE27" t="str">
        <f>IF(ISBLANK(Sheet1!AE27)," ",Sheet1!AE27)</f>
        <v xml:space="preserve"> </v>
      </c>
      <c r="AF27" t="str">
        <f>IF(ISBLANK(Sheet1!AF27)," ",Sheet1!AF27)</f>
        <v xml:space="preserve"> </v>
      </c>
      <c r="AG27" t="str">
        <f>IF(ISBLANK(Sheet1!AG27)," ",Sheet1!AG27)</f>
        <v xml:space="preserve"> </v>
      </c>
      <c r="AH27" t="str">
        <f>IF(ISBLANK(Sheet1!AH27)," ",Sheet1!AH27)</f>
        <v xml:space="preserve"> </v>
      </c>
      <c r="AI27" t="str">
        <f>IF(ISBLANK(Sheet1!AI27)," ",Sheet1!AI27)</f>
        <v xml:space="preserve"> </v>
      </c>
      <c r="AJ27" t="str">
        <f>IF(ISBLANK(Sheet1!AJ27)," ",Sheet1!AJ27)</f>
        <v xml:space="preserve"> </v>
      </c>
      <c r="AK27" t="str">
        <f>IF(ISBLANK(Sheet1!AK27)," ",Sheet1!AK27)</f>
        <v xml:space="preserve"> </v>
      </c>
      <c r="AL27" t="str">
        <f>IF(ISBLANK(Sheet1!AL27)," ",Sheet1!AL27)</f>
        <v xml:space="preserve"> </v>
      </c>
      <c r="AM27" t="str">
        <f>IF(ISBLANK(Sheet1!AM27)," ",Sheet1!AM27)</f>
        <v xml:space="preserve"> </v>
      </c>
      <c r="AN27" t="str">
        <f>IF(ISBLANK(Sheet1!AN27)," ",Sheet1!AN27)</f>
        <v xml:space="preserve"> </v>
      </c>
      <c r="AO27">
        <f>IF(ISBLANK(Sheet1!AO27)," ",Sheet1!AO27)</f>
        <v>0</v>
      </c>
      <c r="AP27" t="str">
        <f>IF(ISBLANK(Sheet1!AP27)," ",Sheet1!AP27)</f>
        <v xml:space="preserve"> </v>
      </c>
      <c r="AQ27" t="str">
        <f>IF(ISBLANK(Sheet1!AQ27)," ",Sheet1!AQ27)</f>
        <v xml:space="preserve"> </v>
      </c>
      <c r="AR27">
        <f>IF(ISBLANK(Sheet1!AR27)," ",Sheet1!AR27)</f>
        <v>21</v>
      </c>
      <c r="AS27" t="str">
        <f t="shared" si="2"/>
        <v>-</v>
      </c>
      <c r="AT27">
        <f>IF(ISBLANK(Sheet1!AT27)," ",Sheet1!AT27)</f>
        <v>0</v>
      </c>
      <c r="AU27">
        <f>IF(ISBLANK(Sheet1!AU27)," ",Sheet1!AU27)</f>
        <v>0</v>
      </c>
      <c r="AV27">
        <f>IF(ISBLANK(Sheet1!AV27)," ",Sheet1!AV27)</f>
        <v>0</v>
      </c>
      <c r="AW27">
        <f>IF(ISBLANK(Sheet1!AW27)," ",Sheet1!AW27)</f>
        <v>0</v>
      </c>
      <c r="AX27" t="str">
        <f>IF(ISBLANK(Sheet1!AX27)," ",Sheet1!AX27)</f>
        <v xml:space="preserve"> </v>
      </c>
      <c r="AY27" t="str">
        <f>IF(ISBLANK(Sheet1!AY27)," ",Sheet1!AY27)</f>
        <v xml:space="preserve"> </v>
      </c>
      <c r="AZ27">
        <f>IF(ISBLANK(Sheet1!AZ27)," ",Sheet1!AZ27)</f>
        <v>21</v>
      </c>
      <c r="BA27" t="str">
        <f t="shared" si="3"/>
        <v>-</v>
      </c>
      <c r="BB27" t="str">
        <f>IF(ISBLANK(Sheet1!BB27)," ",Sheet1!BB27)</f>
        <v xml:space="preserve"> </v>
      </c>
      <c r="BC27" t="str">
        <f>IF(ISBLANK(Sheet1!BC27)," ",Sheet1!BC27)</f>
        <v xml:space="preserve"> </v>
      </c>
      <c r="BD27" t="str">
        <f>IF(ISBLANK(Sheet1!BD27)," ",Sheet1!BD27)</f>
        <v xml:space="preserve"> </v>
      </c>
      <c r="BE27">
        <f>IF(ISBLANK(Sheet1!BE27)," ",Sheet1!BE27)</f>
        <v>0</v>
      </c>
      <c r="BF27" t="str">
        <f>IF(ISBLANK(Sheet1!BF27)," ",Sheet1!BF27)</f>
        <v xml:space="preserve"> </v>
      </c>
      <c r="BG27">
        <f>IF(ISBLANK(Sheet1!BG27)," ",Sheet1!BG27)</f>
        <v>21</v>
      </c>
      <c r="BH27" t="str">
        <f t="shared" si="4"/>
        <v>-</v>
      </c>
      <c r="BI27">
        <f>IF(ISBLANK(Sheet1!BI27)," ",Sheet1!BI27)</f>
        <v>0</v>
      </c>
      <c r="BJ27">
        <f>IF(ISBLANK(Sheet1!BJ27)," ",Sheet1!BJ27)</f>
        <v>0</v>
      </c>
      <c r="BK27">
        <f>IF(ISBLANK(Sheet1!BK27)," ",Sheet1!BK27)</f>
        <v>0</v>
      </c>
      <c r="BL27">
        <f>IF(ISBLANK(Sheet1!BL27)," ",Sheet1!BL27)</f>
        <v>0</v>
      </c>
      <c r="BM27" t="str">
        <f>IF(ISBLANK(Sheet1!BM27)," ",Sheet1!BM27)</f>
        <v>NZ</v>
      </c>
      <c r="BN27" t="str">
        <f>IF(ISBLANK(Sheet1!BN27)," ",Sheet1!BN27)</f>
        <v xml:space="preserve"> </v>
      </c>
      <c r="BO27">
        <f>IF(ISBLANK(Sheet1!BO27)," ",Sheet1!BO27)</f>
        <v>21</v>
      </c>
      <c r="BP27" t="str">
        <f t="shared" si="5"/>
        <v>-</v>
      </c>
      <c r="BQ27">
        <f>IF(ISBLANK(Sheet1!BQ27)," ",Sheet1!BQ27)</f>
        <v>0</v>
      </c>
      <c r="BR27">
        <f>IF(ISBLANK(Sheet1!BR27)," ",Sheet1!BR27)</f>
        <v>0</v>
      </c>
      <c r="BS27" t="str">
        <f>IF(ISBLANK(Sheet1!BS27)," ",Sheet1!BS27)</f>
        <v xml:space="preserve"> </v>
      </c>
      <c r="BT27" t="str">
        <f>IF(ISBLANK(Sheet1!BT27)," ",Sheet1!BT27)</f>
        <v xml:space="preserve"> </v>
      </c>
      <c r="BU27">
        <f>IF(ISBLANK(Sheet1!BU27)," ",Sheet1!BU27)</f>
        <v>21</v>
      </c>
      <c r="BV27" t="str">
        <f t="shared" si="6"/>
        <v>-</v>
      </c>
      <c r="BW27">
        <f>IF(ISBLANK(Sheet1!BW27)," ",Sheet1!BW27)</f>
        <v>0</v>
      </c>
      <c r="BX27">
        <f>IF(ISBLANK(Sheet1!BX27)," ",Sheet1!BX27)</f>
        <v>0</v>
      </c>
      <c r="BY27" t="str">
        <f>IF(ISBLANK(Sheet1!BY27)," ",Sheet1!BY27)</f>
        <v xml:space="preserve"> </v>
      </c>
      <c r="BZ27" t="str">
        <f>IF(ISBLANK(Sheet1!BZ27)," ",Sheet1!BZ27)</f>
        <v xml:space="preserve"> </v>
      </c>
      <c r="CA27" t="str">
        <f>IF(ISBLANK(Sheet1!CA27)," ",Sheet1!CA27)</f>
        <v xml:space="preserve"> </v>
      </c>
      <c r="CB27" t="str">
        <f>IF(ISBLANK(Sheet1!CB27)," ",Sheet1!CB27)</f>
        <v xml:space="preserve"> </v>
      </c>
      <c r="CC27">
        <f>IF(ISBLANK(Sheet1!CC27)," ",Sheet1!CC27)</f>
        <v>21</v>
      </c>
      <c r="CD27" t="str">
        <f t="shared" si="7"/>
        <v>-</v>
      </c>
      <c r="CE27" t="str">
        <f>IF(ISBLANK(Sheet1!CE27)," ",Sheet1!CE27)</f>
        <v xml:space="preserve"> </v>
      </c>
      <c r="CF27" t="str">
        <f>IF(ISBLANK(Sheet1!CF27)," ",Sheet1!CF27)</f>
        <v xml:space="preserve"> </v>
      </c>
      <c r="CG27" t="str">
        <f>IF(ISBLANK(Sheet1!CG27)," ",Sheet1!CG27)</f>
        <v xml:space="preserve"> </v>
      </c>
      <c r="CH27" t="str">
        <f>IF(ISBLANK(Sheet1!CH27)," ",Sheet1!CH27)</f>
        <v xml:space="preserve"> </v>
      </c>
      <c r="CI27" t="str">
        <f>IF(ISBLANK(Sheet1!CI27)," ",Sheet1!CI27)</f>
        <v xml:space="preserve"> </v>
      </c>
      <c r="CJ27">
        <f>IF(ISBLANK(Sheet1!CJ27)," ",Sheet1!CJ27)</f>
        <v>0</v>
      </c>
      <c r="CK27" t="str">
        <f>IF(ISBLANK(Sheet1!CK27)," ",Sheet1!CK27)</f>
        <v xml:space="preserve"> </v>
      </c>
      <c r="CL27">
        <f>IF(ISBLANK(Sheet1!CL27)," ",Sheet1!CL27)</f>
        <v>21</v>
      </c>
      <c r="CM27" t="str">
        <f t="shared" si="8"/>
        <v>-</v>
      </c>
      <c r="CN27" t="str">
        <f>IF(ISBLANK(Sheet1!CN27)," ",Sheet1!CN27)</f>
        <v xml:space="preserve"> </v>
      </c>
      <c r="CO27" t="str">
        <f>IF(ISBLANK(Sheet1!CO27)," ",Sheet1!CO27)</f>
        <v xml:space="preserve"> </v>
      </c>
      <c r="CP27" t="str">
        <f>IF(ISBLANK(Sheet1!CP27)," ",Sheet1!CP27)</f>
        <v xml:space="preserve"> </v>
      </c>
      <c r="CQ27" t="str">
        <f>IF(ISBLANK(Sheet1!CQ27)," ",Sheet1!CQ27)</f>
        <v xml:space="preserve"> </v>
      </c>
      <c r="CR27" t="str">
        <f>IF(ISBLANK(Sheet1!CR27)," ",Sheet1!CR27)</f>
        <v xml:space="preserve"> </v>
      </c>
      <c r="CS27">
        <f>IF(ISBLANK(Sheet1!CS27)," ",Sheet1!CS27)</f>
        <v>0</v>
      </c>
      <c r="CT27" t="str">
        <f>IF(ISBLANK(Sheet1!CT27)," ",Sheet1!CT27)</f>
        <v xml:space="preserve"> </v>
      </c>
      <c r="CU27">
        <f>IF(ISBLANK(Sheet1!CU27)," ",Sheet1!CU27)</f>
        <v>21</v>
      </c>
      <c r="CV27" t="str">
        <f t="shared" si="9"/>
        <v>-</v>
      </c>
      <c r="CW27" t="str">
        <f>IF(ISBLANK(Sheet1!CW27)," ",Sheet1!CW27)</f>
        <v xml:space="preserve"> </v>
      </c>
      <c r="CX27" t="str">
        <f>IF(ISBLANK(Sheet1!CX27)," ",Sheet1!CX27)</f>
        <v xml:space="preserve"> </v>
      </c>
      <c r="CY27" t="str">
        <f>IF(ISBLANK(Sheet1!CY27)," ",Sheet1!CY27)</f>
        <v xml:space="preserve"> </v>
      </c>
      <c r="CZ27" t="str">
        <f>IF(ISBLANK(Sheet1!CZ27)," ",Sheet1!CZ27)</f>
        <v xml:space="preserve"> </v>
      </c>
      <c r="DA27" t="str">
        <f>IF(ISBLANK(Sheet1!DA27)," ",Sheet1!DA27)</f>
        <v xml:space="preserve"> </v>
      </c>
      <c r="DB27">
        <f>IF(ISBLANK(Sheet1!DB27)," ",Sheet1!DB27)</f>
        <v>0</v>
      </c>
      <c r="DC27" t="str">
        <f>IF(ISBLANK(Sheet1!DC27)," ",Sheet1!DC27)</f>
        <v xml:space="preserve"> </v>
      </c>
      <c r="DD27">
        <f>IF(ISBLANK(Sheet1!DD27)," ",Sheet1!DD27)</f>
        <v>21</v>
      </c>
      <c r="DE27" t="str">
        <f t="shared" si="10"/>
        <v>-</v>
      </c>
      <c r="DF27" t="str">
        <f>IF(ISBLANK(Sheet1!DF27)," ",Sheet1!DF27)</f>
        <v xml:space="preserve"> </v>
      </c>
      <c r="DG27" t="str">
        <f>IF(ISBLANK(Sheet1!DG27)," ",Sheet1!DG27)</f>
        <v xml:space="preserve"> </v>
      </c>
      <c r="DH27" t="str">
        <f>IF(ISBLANK(Sheet1!DH27)," ",Sheet1!DH27)</f>
        <v xml:space="preserve"> </v>
      </c>
      <c r="DI27" t="str">
        <f>IF(ISBLANK(Sheet1!DI27)," ",Sheet1!DI27)</f>
        <v xml:space="preserve"> </v>
      </c>
      <c r="DJ27" t="str">
        <f>IF(ISBLANK(Sheet1!DJ27)," ",Sheet1!DJ27)</f>
        <v xml:space="preserve"> </v>
      </c>
      <c r="DK27">
        <f>IF(ISBLANK(Sheet1!DK27)," ",Sheet1!DK27)</f>
        <v>0</v>
      </c>
      <c r="DL27" t="str">
        <f>IF(ISBLANK(Sheet1!DL27)," ",Sheet1!DL27)</f>
        <v xml:space="preserve"> </v>
      </c>
      <c r="DM27">
        <f>IF(ISBLANK(Sheet1!DM27)," ",Sheet1!DM27)</f>
        <v>21</v>
      </c>
      <c r="DN27" t="str">
        <f t="shared" si="11"/>
        <v>-</v>
      </c>
      <c r="DO27" t="str">
        <f>IF(ISBLANK(Sheet1!DO27)," ",Sheet1!DO27)</f>
        <v xml:space="preserve"> </v>
      </c>
      <c r="DP27" t="str">
        <f>IF(ISBLANK(Sheet1!DP27)," ",Sheet1!DP27)</f>
        <v xml:space="preserve"> </v>
      </c>
      <c r="DQ27" t="str">
        <f>IF(ISBLANK(Sheet1!DQ27)," ",Sheet1!DQ27)</f>
        <v xml:space="preserve"> </v>
      </c>
      <c r="DR27" t="str">
        <f>IF(ISBLANK(Sheet1!DR27)," ",Sheet1!DR27)</f>
        <v xml:space="preserve"> </v>
      </c>
      <c r="DS27" t="str">
        <f>IF(ISBLANK(Sheet1!DS27)," ",Sheet1!DS27)</f>
        <v xml:space="preserve"> </v>
      </c>
      <c r="DT27">
        <f>IF(ISBLANK(Sheet1!DT27)," ",Sheet1!DT27)</f>
        <v>0</v>
      </c>
      <c r="DU27" t="str">
        <f>IF(ISBLANK(Sheet1!DU27)," ",Sheet1!DU27)</f>
        <v xml:space="preserve"> </v>
      </c>
      <c r="DV27" t="str">
        <f>IF(ISBLANK(Sheet1!DV27)," ",Sheet1!DV27)</f>
        <v xml:space="preserve"> </v>
      </c>
      <c r="DW27" t="str">
        <f>IF(ISBLANK(Sheet1!DW27)," ",Sheet1!DW27)</f>
        <v xml:space="preserve"> </v>
      </c>
      <c r="DX27" t="str">
        <f>IF(ISBLANK(Sheet1!DX27)," ",Sheet1!DX27)</f>
        <v xml:space="preserve"> </v>
      </c>
      <c r="DY27" t="str">
        <f>IF(ISBLANK(Sheet1!DY27)," ",Sheet1!DY27)</f>
        <v xml:space="preserve"> </v>
      </c>
      <c r="DZ27" t="str">
        <f>IF(ISBLANK(Sheet1!DZ27)," ",Sheet1!DZ27)</f>
        <v xml:space="preserve"> </v>
      </c>
      <c r="EA27" t="str">
        <f>IF(ISBLANK(Sheet1!EA27)," ",Sheet1!EA27)</f>
        <v xml:space="preserve"> </v>
      </c>
      <c r="EB27" t="str">
        <f>IF(ISBLANK(Sheet1!EB27)," ",Sheet1!EB27)</f>
        <v xml:space="preserve"> </v>
      </c>
      <c r="EC27" t="str">
        <f>IF(ISBLANK(Sheet1!EC27)," ",Sheet1!EC27)</f>
        <v xml:space="preserve"> </v>
      </c>
      <c r="ED27" t="str">
        <f>IF(ISBLANK(Sheet1!ED27)," ",Sheet1!ED27)</f>
        <v xml:space="preserve"> </v>
      </c>
      <c r="EE27" t="str">
        <f>IF(ISBLANK(Sheet1!EE27)," ",Sheet1!EE27)</f>
        <v xml:space="preserve"> </v>
      </c>
      <c r="EF27" t="str">
        <f>IF(ISBLANK(Sheet1!EF27)," ",Sheet1!EF27)</f>
        <v xml:space="preserve"> </v>
      </c>
      <c r="EG27" t="str">
        <f>IF(ISBLANK(Sheet1!EG27)," ",Sheet1!EG27)</f>
        <v xml:space="preserve"> </v>
      </c>
      <c r="EH27" t="str">
        <f>IF(ISBLANK(Sheet1!EH27)," ",Sheet1!EH27)</f>
        <v xml:space="preserve"> </v>
      </c>
      <c r="EI27" t="str">
        <f>IF(ISBLANK(Sheet1!EI27)," ",Sheet1!EI27)</f>
        <v xml:space="preserve"> </v>
      </c>
      <c r="EJ27" t="str">
        <f>IF(ISBLANK(Sheet1!EJ27)," ",Sheet1!EJ27)</f>
        <v xml:space="preserve"> </v>
      </c>
      <c r="EK27" t="str">
        <f>IF(ISBLANK(Sheet1!EK27)," ",Sheet1!EK27)</f>
        <v xml:space="preserve"> </v>
      </c>
      <c r="EL27" t="str">
        <f>IF(ISBLANK(Sheet1!EL27)," ",Sheet1!EL27)</f>
        <v xml:space="preserve"> </v>
      </c>
      <c r="EM27" t="str">
        <f>IF(ISBLANK(Sheet1!EM27)," ",Sheet1!EM27)</f>
        <v xml:space="preserve"> </v>
      </c>
      <c r="EN27" t="str">
        <f>IF(ISBLANK(Sheet1!EN27)," ",Sheet1!EN27)</f>
        <v xml:space="preserve"> </v>
      </c>
      <c r="EO27" t="str">
        <f>IF(ISBLANK(Sheet1!EO27)," ",Sheet1!EO27)</f>
        <v xml:space="preserve"> </v>
      </c>
      <c r="EP27" t="str">
        <f>IF(ISBLANK(Sheet1!EP27)," ",Sheet1!EP27)</f>
        <v xml:space="preserve"> </v>
      </c>
      <c r="EQ27" t="str">
        <f>IF(ISBLANK(Sheet1!EQ27)," ",Sheet1!EQ27)</f>
        <v xml:space="preserve"> </v>
      </c>
      <c r="ER27" t="str">
        <f>IF(ISBLANK(Sheet1!ER27)," ",Sheet1!ER27)</f>
        <v xml:space="preserve"> </v>
      </c>
      <c r="ES27" t="str">
        <f>IF(ISBLANK(Sheet1!ES27)," ",Sheet1!ES27)</f>
        <v xml:space="preserve"> </v>
      </c>
      <c r="ET27" t="str">
        <f>IF(ISBLANK(Sheet1!ET27)," ",Sheet1!ET27)</f>
        <v xml:space="preserve"> </v>
      </c>
      <c r="EU27" t="str">
        <f>IF(ISBLANK(Sheet1!EU27)," ",Sheet1!EU27)</f>
        <v xml:space="preserve"> </v>
      </c>
      <c r="EV27" t="str">
        <f>IF(ISBLANK(Sheet1!EV27)," ",Sheet1!EV27)</f>
        <v xml:space="preserve"> </v>
      </c>
      <c r="EW27" t="str">
        <f>IF(ISBLANK(Sheet1!EW27)," ",Sheet1!EW27)</f>
        <v xml:space="preserve"> </v>
      </c>
      <c r="EX27" t="str">
        <f>IF(ISBLANK(Sheet1!EX27)," ",Sheet1!EX27)</f>
        <v xml:space="preserve"> </v>
      </c>
      <c r="EY27" t="str">
        <f>IF(ISBLANK(Sheet1!EY27)," ",Sheet1!EY27)</f>
        <v xml:space="preserve"> </v>
      </c>
      <c r="EZ27" t="str">
        <f>IF(ISBLANK(Sheet1!EZ27)," ",Sheet1!EZ27)</f>
        <v xml:space="preserve"> </v>
      </c>
      <c r="FA27" t="str">
        <f>IF(ISBLANK(Sheet1!FA27)," ",Sheet1!FA27)</f>
        <v xml:space="preserve"> </v>
      </c>
      <c r="FB27" t="str">
        <f>IF(ISBLANK(Sheet1!FB27)," ",Sheet1!FB27)</f>
        <v xml:space="preserve"> </v>
      </c>
      <c r="FC27" t="str">
        <f>IF(ISBLANK(Sheet1!FC27)," ",Sheet1!FC27)</f>
        <v xml:space="preserve"> </v>
      </c>
      <c r="FD27" t="str">
        <f>IF(ISBLANK(Sheet1!FD27)," ",Sheet1!FD27)</f>
        <v xml:space="preserve"> </v>
      </c>
      <c r="FE27" t="str">
        <f>IF(ISBLANK(Sheet1!FE27)," ",Sheet1!FE27)</f>
        <v xml:space="preserve"> </v>
      </c>
      <c r="FF27" t="str">
        <f>IF(ISBLANK(Sheet1!FF27)," ",Sheet1!FF27)</f>
        <v xml:space="preserve"> </v>
      </c>
      <c r="FG27" t="str">
        <f>IF(ISBLANK(Sheet1!FG27)," ",Sheet1!FG27)</f>
        <v xml:space="preserve"> </v>
      </c>
      <c r="FH27" t="str">
        <f>IF(ISBLANK(Sheet1!FH27)," ",Sheet1!FH27)</f>
        <v xml:space="preserve"> </v>
      </c>
      <c r="FI27" t="str">
        <f>IF(ISBLANK(Sheet1!FI27)," ",Sheet1!FI27)</f>
        <v xml:space="preserve"> </v>
      </c>
      <c r="FJ27" t="str">
        <f>IF(ISBLANK(Sheet1!FJ27)," ",Sheet1!FJ27)</f>
        <v xml:space="preserve"> </v>
      </c>
      <c r="FK27" t="str">
        <f>IF(ISBLANK(Sheet1!FK27)," ",Sheet1!FK27)</f>
        <v xml:space="preserve"> </v>
      </c>
      <c r="FL27" t="str">
        <f>IF(ISBLANK(Sheet1!FL27)," ",Sheet1!FL27)</f>
        <v xml:space="preserve"> </v>
      </c>
      <c r="FM27" t="str">
        <f>IF(ISBLANK(Sheet1!FM27)," ",Sheet1!FM27)</f>
        <v xml:space="preserve"> </v>
      </c>
      <c r="FN27" t="str">
        <f>IF(ISBLANK(Sheet1!FN27)," ",Sheet1!FN27)</f>
        <v xml:space="preserve"> </v>
      </c>
      <c r="FO27" t="str">
        <f>IF(ISBLANK(Sheet1!FO27)," ",Sheet1!FO27)</f>
        <v xml:space="preserve"> </v>
      </c>
      <c r="FP27" t="str">
        <f>IF(ISBLANK(Sheet1!FP27)," ",Sheet1!FP27)</f>
        <v xml:space="preserve"> </v>
      </c>
      <c r="FQ27" t="str">
        <f>IF(ISBLANK(Sheet1!FQ27)," ",Sheet1!FQ27)</f>
        <v xml:space="preserve"> </v>
      </c>
      <c r="FR27" t="str">
        <f>IF(ISBLANK(Sheet1!FR27)," ",Sheet1!FR27)</f>
        <v xml:space="preserve"> </v>
      </c>
      <c r="FS27" t="str">
        <f>IF(ISBLANK(Sheet1!FS27)," ",Sheet1!FS27)</f>
        <v xml:space="preserve"> </v>
      </c>
      <c r="FT27" t="str">
        <f>IF(ISBLANK(Sheet1!FT27)," ",Sheet1!FT27)</f>
        <v xml:space="preserve"> </v>
      </c>
      <c r="FU27" t="str">
        <f>IF(ISBLANK(Sheet1!FU27)," ",Sheet1!FU27)</f>
        <v xml:space="preserve"> </v>
      </c>
      <c r="FV27" t="str">
        <f>IF(ISBLANK(Sheet1!FV27)," ",Sheet1!FV27)</f>
        <v xml:space="preserve"> </v>
      </c>
      <c r="FW27" t="str">
        <f>IF(ISBLANK(Sheet1!FW27)," ",Sheet1!FW27)</f>
        <v xml:space="preserve"> </v>
      </c>
      <c r="FX27" t="str">
        <f>IF(ISBLANK(Sheet1!FX27)," ",Sheet1!FX27)</f>
        <v xml:space="preserve"> </v>
      </c>
      <c r="FY27" t="str">
        <f>IF(ISBLANK(Sheet1!FY27)," ",Sheet1!FY27)</f>
        <v xml:space="preserve"> </v>
      </c>
      <c r="FZ27" t="str">
        <f>IF(ISBLANK(Sheet1!FZ27)," ",Sheet1!FZ27)</f>
        <v xml:space="preserve"> </v>
      </c>
      <c r="GA27" t="str">
        <f>IF(ISBLANK(Sheet1!GA27)," ",Sheet1!GA27)</f>
        <v xml:space="preserve"> </v>
      </c>
      <c r="GB27" t="str">
        <f>IF(ISBLANK(Sheet1!GB27)," ",Sheet1!GB27)</f>
        <v xml:space="preserve"> </v>
      </c>
      <c r="GC27" t="str">
        <f>IF(ISBLANK(Sheet1!GC27)," ",Sheet1!GC27)</f>
        <v xml:space="preserve"> </v>
      </c>
      <c r="GD27" t="str">
        <f>IF(ISBLANK(Sheet1!GD27)," ",Sheet1!GD27)</f>
        <v xml:space="preserve"> </v>
      </c>
      <c r="GE27" t="str">
        <f>IF(ISBLANK(Sheet1!GE27)," ",Sheet1!GE27)</f>
        <v xml:space="preserve"> </v>
      </c>
      <c r="GF27" t="str">
        <f>IF(ISBLANK(Sheet1!GF27)," ",Sheet1!GF27)</f>
        <v xml:space="preserve"> </v>
      </c>
      <c r="GG27" t="str">
        <f>IF(ISBLANK(Sheet1!GG27)," ",Sheet1!GG27)</f>
        <v xml:space="preserve"> </v>
      </c>
      <c r="GH27" t="str">
        <f>IF(ISBLANK(Sheet1!GH27)," ",Sheet1!GH27)</f>
        <v xml:space="preserve"> </v>
      </c>
      <c r="GI27" t="str">
        <f>IF(ISBLANK(Sheet1!GI27)," ",Sheet1!GI27)</f>
        <v xml:space="preserve"> </v>
      </c>
      <c r="GJ27" t="str">
        <f>IF(ISBLANK(Sheet1!GJ27)," ",Sheet1!GJ27)</f>
        <v xml:space="preserve"> </v>
      </c>
      <c r="GK27" t="str">
        <f>IF(ISBLANK(Sheet1!GK27)," ",Sheet1!GK27)</f>
        <v xml:space="preserve"> </v>
      </c>
      <c r="GL27" t="str">
        <f>IF(ISBLANK(Sheet1!GL27)," ",Sheet1!GL27)</f>
        <v xml:space="preserve"> </v>
      </c>
      <c r="GM27" t="str">
        <f>IF(ISBLANK(Sheet1!GM27)," ",Sheet1!GM27)</f>
        <v xml:space="preserve"> </v>
      </c>
      <c r="GN27" t="str">
        <f>IF(ISBLANK(Sheet1!GN27)," ",Sheet1!GN27)</f>
        <v xml:space="preserve"> </v>
      </c>
      <c r="GO27" t="str">
        <f>IF(ISBLANK(Sheet1!GO27)," ",Sheet1!GO27)</f>
        <v xml:space="preserve"> </v>
      </c>
      <c r="GP27" t="str">
        <f>IF(ISBLANK(Sheet1!GP27)," ",Sheet1!GP27)</f>
        <v xml:space="preserve"> </v>
      </c>
      <c r="GQ27" t="str">
        <f>IF(ISBLANK(Sheet1!GQ27)," ",Sheet1!GQ27)</f>
        <v xml:space="preserve"> </v>
      </c>
      <c r="GR27" t="str">
        <f>IF(ISBLANK(Sheet1!GR27)," ",Sheet1!GR27)</f>
        <v xml:space="preserve"> </v>
      </c>
      <c r="GS27" t="str">
        <f>IF(ISBLANK(Sheet1!GS27)," ",Sheet1!GS27)</f>
        <v xml:space="preserve"> </v>
      </c>
      <c r="GT27" t="str">
        <f>IF(ISBLANK(Sheet1!GT27)," ",Sheet1!GT27)</f>
        <v xml:space="preserve"> </v>
      </c>
      <c r="GU27" t="str">
        <f>IF(ISBLANK(Sheet1!GU27)," ",Sheet1!GU27)</f>
        <v xml:space="preserve"> </v>
      </c>
      <c r="GV27" t="str">
        <f>IF(ISBLANK(Sheet1!GV27)," ",Sheet1!GV27)</f>
        <v xml:space="preserve"> </v>
      </c>
      <c r="GW27" t="str">
        <f>IF(ISBLANK(Sheet1!GW27)," ",Sheet1!GW27)</f>
        <v xml:space="preserve"> </v>
      </c>
      <c r="GX27" t="str">
        <f>IF(ISBLANK(Sheet1!GX27)," ",Sheet1!GX27)</f>
        <v xml:space="preserve"> </v>
      </c>
      <c r="GY27" t="str">
        <f>IF(ISBLANK(Sheet1!GY27)," ",Sheet1!GY27)</f>
        <v xml:space="preserve"> </v>
      </c>
      <c r="GZ27" t="str">
        <f>IF(ISBLANK(Sheet1!GZ27)," ",Sheet1!GZ27)</f>
        <v xml:space="preserve"> </v>
      </c>
      <c r="HA27" t="str">
        <f>IF(ISBLANK(Sheet1!HA27)," ",Sheet1!HA27)</f>
        <v xml:space="preserve"> </v>
      </c>
      <c r="HB27" t="str">
        <f>IF(ISBLANK(Sheet1!HB27)," ",Sheet1!HB27)</f>
        <v xml:space="preserve"> </v>
      </c>
      <c r="HC27" t="str">
        <f>IF(ISBLANK(Sheet1!HC27)," ",Sheet1!HC27)</f>
        <v xml:space="preserve"> </v>
      </c>
      <c r="HD27" t="str">
        <f>IF(ISBLANK(Sheet1!HD27)," ",Sheet1!HD27)</f>
        <v xml:space="preserve"> </v>
      </c>
      <c r="HE27" t="str">
        <f>IF(ISBLANK(Sheet1!HE27)," ",Sheet1!HE27)</f>
        <v xml:space="preserve"> </v>
      </c>
      <c r="HF27" t="str">
        <f>IF(ISBLANK(Sheet1!HF27)," ",Sheet1!HF27)</f>
        <v xml:space="preserve"> </v>
      </c>
      <c r="HG27" t="str">
        <f>IF(ISBLANK(Sheet1!HG27)," ",Sheet1!HG27)</f>
        <v xml:space="preserve"> </v>
      </c>
    </row>
    <row r="28" spans="1:215" x14ac:dyDescent="0.25">
      <c r="A28">
        <f>IF(ISBLANK(Sheet1!A28)," ",Sheet1!A28)</f>
        <v>22</v>
      </c>
      <c r="B28" t="s">
        <v>55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 t="str">
        <f>IF(ISBLANK(Sheet1!G28)," ",Sheet1!G28)</f>
        <v xml:space="preserve"> </v>
      </c>
      <c r="H28" t="str">
        <f>IF(ISBLANK(Sheet1!H28)," ",Sheet1!H28)</f>
        <v xml:space="preserve"> </v>
      </c>
      <c r="I28" t="str">
        <f>IF(ISBLANK(Sheet1!I28)," ",Sheet1!I28)</f>
        <v xml:space="preserve"> </v>
      </c>
      <c r="J28" t="str">
        <f>IF(ISBLANK(Sheet1!J28)," ",Sheet1!J28)</f>
        <v xml:space="preserve"> </v>
      </c>
      <c r="K28" t="str">
        <f>IF(ISBLANK(Sheet1!K28)," ",Sheet1!K28)</f>
        <v xml:space="preserve"> </v>
      </c>
      <c r="L28" t="str">
        <f>IF(ISBLANK(Sheet1!L28)," ",Sheet1!L28)</f>
        <v xml:space="preserve"> </v>
      </c>
      <c r="M28" t="str">
        <f>IF(ISBLANK(Sheet1!M28)," ",Sheet1!M28)</f>
        <v xml:space="preserve"> </v>
      </c>
      <c r="N28" t="str">
        <f>IF(ISBLANK(Sheet1!N28)," ",Sheet1!N28)</f>
        <v xml:space="preserve"> </v>
      </c>
      <c r="O28" t="str">
        <f>IF(ISBLANK(Sheet1!O28)," ",Sheet1!O28)</f>
        <v xml:space="preserve"> </v>
      </c>
      <c r="P28" t="str">
        <f>IF(ISBLANK(Sheet1!P28)," ",Sheet1!P28)</f>
        <v xml:space="preserve"> </v>
      </c>
      <c r="Q28" t="str">
        <f>IF(ISBLANK(Sheet1!Q28)," ",Sheet1!Q28)</f>
        <v xml:space="preserve"> </v>
      </c>
      <c r="R28" t="str">
        <f>IF(ISBLANK(Sheet1!R28)," ",Sheet1!R28)</f>
        <v xml:space="preserve"> </v>
      </c>
      <c r="S28" t="str">
        <f>IF(ISBLANK(Sheet1!S28)," ",Sheet1!S28)</f>
        <v xml:space="preserve"> </v>
      </c>
      <c r="T28" t="str">
        <f>IF(ISBLANK(Sheet1!T28)," ",Sheet1!T28)</f>
        <v xml:space="preserve"> </v>
      </c>
      <c r="U28" t="str">
        <f>IF(ISBLANK(Sheet1!U28)," ",Sheet1!U28)</f>
        <v xml:space="preserve"> </v>
      </c>
      <c r="V28">
        <f>IF(ISBLANK(Sheet1!V28)," ",Sheet1!V28)</f>
        <v>0</v>
      </c>
      <c r="W28" t="str">
        <f>IF(ISBLANK(Sheet1!W28)," ",Sheet1!W28)</f>
        <v xml:space="preserve"> </v>
      </c>
      <c r="X28">
        <f>IF(ISBLANK(Sheet1!X28)," ",Sheet1!X28)</f>
        <v>22</v>
      </c>
      <c r="Y28" t="str">
        <f t="shared" si="1"/>
        <v>-</v>
      </c>
      <c r="Z28" t="str">
        <f>IF(ISBLANK(Sheet1!Z28)," ",Sheet1!Z28)</f>
        <v xml:space="preserve"> </v>
      </c>
      <c r="AA28" t="str">
        <f>IF(ISBLANK(Sheet1!AA28)," ",Sheet1!AA28)</f>
        <v xml:space="preserve"> </v>
      </c>
      <c r="AB28" t="str">
        <f>IF(ISBLANK(Sheet1!AB28)," ",Sheet1!AB28)</f>
        <v xml:space="preserve"> </v>
      </c>
      <c r="AC28" t="str">
        <f>IF(ISBLANK(Sheet1!AC28)," ",Sheet1!AC28)</f>
        <v xml:space="preserve"> </v>
      </c>
      <c r="AD28" t="str">
        <f>IF(ISBLANK(Sheet1!AD28)," ",Sheet1!AD28)</f>
        <v xml:space="preserve"> </v>
      </c>
      <c r="AE28" t="str">
        <f>IF(ISBLANK(Sheet1!AE28)," ",Sheet1!AE28)</f>
        <v xml:space="preserve"> </v>
      </c>
      <c r="AF28" t="str">
        <f>IF(ISBLANK(Sheet1!AF28)," ",Sheet1!AF28)</f>
        <v xml:space="preserve"> </v>
      </c>
      <c r="AG28" t="str">
        <f>IF(ISBLANK(Sheet1!AG28)," ",Sheet1!AG28)</f>
        <v xml:space="preserve"> </v>
      </c>
      <c r="AH28" t="str">
        <f>IF(ISBLANK(Sheet1!AH28)," ",Sheet1!AH28)</f>
        <v xml:space="preserve"> </v>
      </c>
      <c r="AI28" t="str">
        <f>IF(ISBLANK(Sheet1!AI28)," ",Sheet1!AI28)</f>
        <v xml:space="preserve"> </v>
      </c>
      <c r="AJ28" t="str">
        <f>IF(ISBLANK(Sheet1!AJ28)," ",Sheet1!AJ28)</f>
        <v xml:space="preserve"> </v>
      </c>
      <c r="AK28" t="str">
        <f>IF(ISBLANK(Sheet1!AK28)," ",Sheet1!AK28)</f>
        <v xml:space="preserve"> </v>
      </c>
      <c r="AL28" t="str">
        <f>IF(ISBLANK(Sheet1!AL28)," ",Sheet1!AL28)</f>
        <v xml:space="preserve"> </v>
      </c>
      <c r="AM28" t="str">
        <f>IF(ISBLANK(Sheet1!AM28)," ",Sheet1!AM28)</f>
        <v xml:space="preserve"> </v>
      </c>
      <c r="AN28" t="str">
        <f>IF(ISBLANK(Sheet1!AN28)," ",Sheet1!AN28)</f>
        <v xml:space="preserve"> </v>
      </c>
      <c r="AO28">
        <f>IF(ISBLANK(Sheet1!AO28)," ",Sheet1!AO28)</f>
        <v>0</v>
      </c>
      <c r="AP28" t="str">
        <f>IF(ISBLANK(Sheet1!AP28)," ",Sheet1!AP28)</f>
        <v xml:space="preserve"> </v>
      </c>
      <c r="AQ28" t="str">
        <f>IF(ISBLANK(Sheet1!AQ28)," ",Sheet1!AQ28)</f>
        <v xml:space="preserve"> </v>
      </c>
      <c r="AR28">
        <f>IF(ISBLANK(Sheet1!AR28)," ",Sheet1!AR28)</f>
        <v>22</v>
      </c>
      <c r="AS28" t="str">
        <f t="shared" si="2"/>
        <v>-</v>
      </c>
      <c r="AT28">
        <f>IF(ISBLANK(Sheet1!AT28)," ",Sheet1!AT28)</f>
        <v>0</v>
      </c>
      <c r="AU28">
        <f>IF(ISBLANK(Sheet1!AU28)," ",Sheet1!AU28)</f>
        <v>0</v>
      </c>
      <c r="AV28">
        <f>IF(ISBLANK(Sheet1!AV28)," ",Sheet1!AV28)</f>
        <v>0</v>
      </c>
      <c r="AW28">
        <f>IF(ISBLANK(Sheet1!AW28)," ",Sheet1!AW28)</f>
        <v>0</v>
      </c>
      <c r="AX28" t="str">
        <f>IF(ISBLANK(Sheet1!AX28)," ",Sheet1!AX28)</f>
        <v xml:space="preserve"> </v>
      </c>
      <c r="AY28" t="str">
        <f>IF(ISBLANK(Sheet1!AY28)," ",Sheet1!AY28)</f>
        <v xml:space="preserve"> </v>
      </c>
      <c r="AZ28">
        <f>IF(ISBLANK(Sheet1!AZ28)," ",Sheet1!AZ28)</f>
        <v>22</v>
      </c>
      <c r="BA28" t="str">
        <f t="shared" si="3"/>
        <v>-</v>
      </c>
      <c r="BB28" t="str">
        <f>IF(ISBLANK(Sheet1!BB28)," ",Sheet1!BB28)</f>
        <v xml:space="preserve"> </v>
      </c>
      <c r="BC28" t="str">
        <f>IF(ISBLANK(Sheet1!BC28)," ",Sheet1!BC28)</f>
        <v xml:space="preserve"> </v>
      </c>
      <c r="BD28" t="str">
        <f>IF(ISBLANK(Sheet1!BD28)," ",Sheet1!BD28)</f>
        <v xml:space="preserve"> </v>
      </c>
      <c r="BE28">
        <f>IF(ISBLANK(Sheet1!BE28)," ",Sheet1!BE28)</f>
        <v>0</v>
      </c>
      <c r="BF28" t="str">
        <f>IF(ISBLANK(Sheet1!BF28)," ",Sheet1!BF28)</f>
        <v xml:space="preserve"> </v>
      </c>
      <c r="BG28">
        <f>IF(ISBLANK(Sheet1!BG28)," ",Sheet1!BG28)</f>
        <v>22</v>
      </c>
      <c r="BH28" t="str">
        <f t="shared" si="4"/>
        <v>-</v>
      </c>
      <c r="BI28">
        <f>IF(ISBLANK(Sheet1!BI28)," ",Sheet1!BI28)</f>
        <v>0</v>
      </c>
      <c r="BJ28">
        <f>IF(ISBLANK(Sheet1!BJ28)," ",Sheet1!BJ28)</f>
        <v>0</v>
      </c>
      <c r="BK28">
        <f>IF(ISBLANK(Sheet1!BK28)," ",Sheet1!BK28)</f>
        <v>0</v>
      </c>
      <c r="BL28">
        <f>IF(ISBLANK(Sheet1!BL28)," ",Sheet1!BL28)</f>
        <v>0</v>
      </c>
      <c r="BM28" t="str">
        <f>IF(ISBLANK(Sheet1!BM28)," ",Sheet1!BM28)</f>
        <v>NZ</v>
      </c>
      <c r="BN28" t="str">
        <f>IF(ISBLANK(Sheet1!BN28)," ",Sheet1!BN28)</f>
        <v xml:space="preserve"> </v>
      </c>
      <c r="BO28">
        <f>IF(ISBLANK(Sheet1!BO28)," ",Sheet1!BO28)</f>
        <v>22</v>
      </c>
      <c r="BP28" t="str">
        <f t="shared" si="5"/>
        <v>-</v>
      </c>
      <c r="BQ28">
        <f>IF(ISBLANK(Sheet1!BQ28)," ",Sheet1!BQ28)</f>
        <v>0</v>
      </c>
      <c r="BR28">
        <f>IF(ISBLANK(Sheet1!BR28)," ",Sheet1!BR28)</f>
        <v>0</v>
      </c>
      <c r="BS28" t="str">
        <f>IF(ISBLANK(Sheet1!BS28)," ",Sheet1!BS28)</f>
        <v xml:space="preserve"> </v>
      </c>
      <c r="BT28" t="str">
        <f>IF(ISBLANK(Sheet1!BT28)," ",Sheet1!BT28)</f>
        <v xml:space="preserve"> </v>
      </c>
      <c r="BU28">
        <f>IF(ISBLANK(Sheet1!BU28)," ",Sheet1!BU28)</f>
        <v>22</v>
      </c>
      <c r="BV28" t="str">
        <f t="shared" si="6"/>
        <v>-</v>
      </c>
      <c r="BW28">
        <f>IF(ISBLANK(Sheet1!BW28)," ",Sheet1!BW28)</f>
        <v>0</v>
      </c>
      <c r="BX28">
        <f>IF(ISBLANK(Sheet1!BX28)," ",Sheet1!BX28)</f>
        <v>0</v>
      </c>
      <c r="BY28" t="str">
        <f>IF(ISBLANK(Sheet1!BY28)," ",Sheet1!BY28)</f>
        <v xml:space="preserve"> </v>
      </c>
      <c r="BZ28" t="str">
        <f>IF(ISBLANK(Sheet1!BZ28)," ",Sheet1!BZ28)</f>
        <v xml:space="preserve"> </v>
      </c>
      <c r="CA28" t="str">
        <f>IF(ISBLANK(Sheet1!CA28)," ",Sheet1!CA28)</f>
        <v xml:space="preserve"> </v>
      </c>
      <c r="CB28" t="str">
        <f>IF(ISBLANK(Sheet1!CB28)," ",Sheet1!CB28)</f>
        <v xml:space="preserve"> </v>
      </c>
      <c r="CC28">
        <f>IF(ISBLANK(Sheet1!CC28)," ",Sheet1!CC28)</f>
        <v>22</v>
      </c>
      <c r="CD28" t="str">
        <f t="shared" si="7"/>
        <v>-</v>
      </c>
      <c r="CE28" t="str">
        <f>IF(ISBLANK(Sheet1!CE28)," ",Sheet1!CE28)</f>
        <v xml:space="preserve"> </v>
      </c>
      <c r="CF28" t="str">
        <f>IF(ISBLANK(Sheet1!CF28)," ",Sheet1!CF28)</f>
        <v xml:space="preserve"> </v>
      </c>
      <c r="CG28" t="str">
        <f>IF(ISBLANK(Sheet1!CG28)," ",Sheet1!CG28)</f>
        <v xml:space="preserve"> </v>
      </c>
      <c r="CH28" t="str">
        <f>IF(ISBLANK(Sheet1!CH28)," ",Sheet1!CH28)</f>
        <v xml:space="preserve"> </v>
      </c>
      <c r="CI28" t="str">
        <f>IF(ISBLANK(Sheet1!CI28)," ",Sheet1!CI28)</f>
        <v xml:space="preserve"> </v>
      </c>
      <c r="CJ28">
        <f>IF(ISBLANK(Sheet1!CJ28)," ",Sheet1!CJ28)</f>
        <v>0</v>
      </c>
      <c r="CK28" t="str">
        <f>IF(ISBLANK(Sheet1!CK28)," ",Sheet1!CK28)</f>
        <v xml:space="preserve"> </v>
      </c>
      <c r="CL28">
        <f>IF(ISBLANK(Sheet1!CL28)," ",Sheet1!CL28)</f>
        <v>22</v>
      </c>
      <c r="CM28" t="str">
        <f t="shared" si="8"/>
        <v>-</v>
      </c>
      <c r="CN28" t="str">
        <f>IF(ISBLANK(Sheet1!CN28)," ",Sheet1!CN28)</f>
        <v xml:space="preserve"> </v>
      </c>
      <c r="CO28" t="str">
        <f>IF(ISBLANK(Sheet1!CO28)," ",Sheet1!CO28)</f>
        <v xml:space="preserve"> </v>
      </c>
      <c r="CP28" t="str">
        <f>IF(ISBLANK(Sheet1!CP28)," ",Sheet1!CP28)</f>
        <v xml:space="preserve"> </v>
      </c>
      <c r="CQ28" t="str">
        <f>IF(ISBLANK(Sheet1!CQ28)," ",Sheet1!CQ28)</f>
        <v xml:space="preserve"> </v>
      </c>
      <c r="CR28" t="str">
        <f>IF(ISBLANK(Sheet1!CR28)," ",Sheet1!CR28)</f>
        <v xml:space="preserve"> </v>
      </c>
      <c r="CS28">
        <f>IF(ISBLANK(Sheet1!CS28)," ",Sheet1!CS28)</f>
        <v>0</v>
      </c>
      <c r="CT28" t="str">
        <f>IF(ISBLANK(Sheet1!CT28)," ",Sheet1!CT28)</f>
        <v xml:space="preserve"> </v>
      </c>
      <c r="CU28">
        <f>IF(ISBLANK(Sheet1!CU28)," ",Sheet1!CU28)</f>
        <v>22</v>
      </c>
      <c r="CV28" t="str">
        <f t="shared" si="9"/>
        <v>-</v>
      </c>
      <c r="CW28" t="str">
        <f>IF(ISBLANK(Sheet1!CW28)," ",Sheet1!CW28)</f>
        <v xml:space="preserve"> </v>
      </c>
      <c r="CX28" t="str">
        <f>IF(ISBLANK(Sheet1!CX28)," ",Sheet1!CX28)</f>
        <v xml:space="preserve"> </v>
      </c>
      <c r="CY28" t="str">
        <f>IF(ISBLANK(Sheet1!CY28)," ",Sheet1!CY28)</f>
        <v xml:space="preserve"> </v>
      </c>
      <c r="CZ28" t="str">
        <f>IF(ISBLANK(Sheet1!CZ28)," ",Sheet1!CZ28)</f>
        <v xml:space="preserve"> </v>
      </c>
      <c r="DA28" t="str">
        <f>IF(ISBLANK(Sheet1!DA28)," ",Sheet1!DA28)</f>
        <v xml:space="preserve"> </v>
      </c>
      <c r="DB28">
        <f>IF(ISBLANK(Sheet1!DB28)," ",Sheet1!DB28)</f>
        <v>0</v>
      </c>
      <c r="DC28" t="str">
        <f>IF(ISBLANK(Sheet1!DC28)," ",Sheet1!DC28)</f>
        <v xml:space="preserve"> </v>
      </c>
      <c r="DD28">
        <f>IF(ISBLANK(Sheet1!DD28)," ",Sheet1!DD28)</f>
        <v>22</v>
      </c>
      <c r="DE28" t="str">
        <f t="shared" si="10"/>
        <v>-</v>
      </c>
      <c r="DF28" t="str">
        <f>IF(ISBLANK(Sheet1!DF28)," ",Sheet1!DF28)</f>
        <v xml:space="preserve"> </v>
      </c>
      <c r="DG28" t="str">
        <f>IF(ISBLANK(Sheet1!DG28)," ",Sheet1!DG28)</f>
        <v xml:space="preserve"> </v>
      </c>
      <c r="DH28" t="str">
        <f>IF(ISBLANK(Sheet1!DH28)," ",Sheet1!DH28)</f>
        <v xml:space="preserve"> </v>
      </c>
      <c r="DI28" t="str">
        <f>IF(ISBLANK(Sheet1!DI28)," ",Sheet1!DI28)</f>
        <v xml:space="preserve"> </v>
      </c>
      <c r="DJ28" t="str">
        <f>IF(ISBLANK(Sheet1!DJ28)," ",Sheet1!DJ28)</f>
        <v xml:space="preserve"> </v>
      </c>
      <c r="DK28">
        <f>IF(ISBLANK(Sheet1!DK28)," ",Sheet1!DK28)</f>
        <v>0</v>
      </c>
      <c r="DL28" t="str">
        <f>IF(ISBLANK(Sheet1!DL28)," ",Sheet1!DL28)</f>
        <v xml:space="preserve"> </v>
      </c>
      <c r="DM28">
        <f>IF(ISBLANK(Sheet1!DM28)," ",Sheet1!DM28)</f>
        <v>22</v>
      </c>
      <c r="DN28" t="str">
        <f t="shared" si="11"/>
        <v>-</v>
      </c>
      <c r="DO28" t="str">
        <f>IF(ISBLANK(Sheet1!DO28)," ",Sheet1!DO28)</f>
        <v xml:space="preserve"> </v>
      </c>
      <c r="DP28" t="str">
        <f>IF(ISBLANK(Sheet1!DP28)," ",Sheet1!DP28)</f>
        <v xml:space="preserve"> </v>
      </c>
      <c r="DQ28" t="str">
        <f>IF(ISBLANK(Sheet1!DQ28)," ",Sheet1!DQ28)</f>
        <v xml:space="preserve"> </v>
      </c>
      <c r="DR28" t="str">
        <f>IF(ISBLANK(Sheet1!DR28)," ",Sheet1!DR28)</f>
        <v xml:space="preserve"> </v>
      </c>
      <c r="DS28" t="str">
        <f>IF(ISBLANK(Sheet1!DS28)," ",Sheet1!DS28)</f>
        <v xml:space="preserve"> </v>
      </c>
      <c r="DT28">
        <f>IF(ISBLANK(Sheet1!DT28)," ",Sheet1!DT28)</f>
        <v>0</v>
      </c>
      <c r="DU28" t="str">
        <f>IF(ISBLANK(Sheet1!DU28)," ",Sheet1!DU28)</f>
        <v xml:space="preserve"> </v>
      </c>
      <c r="DV28" t="str">
        <f>IF(ISBLANK(Sheet1!DV28)," ",Sheet1!DV28)</f>
        <v xml:space="preserve"> </v>
      </c>
      <c r="DW28" t="str">
        <f>IF(ISBLANK(Sheet1!DW28)," ",Sheet1!DW28)</f>
        <v xml:space="preserve"> </v>
      </c>
      <c r="DX28" t="str">
        <f>IF(ISBLANK(Sheet1!DX28)," ",Sheet1!DX28)</f>
        <v xml:space="preserve"> </v>
      </c>
      <c r="DY28" t="str">
        <f>IF(ISBLANK(Sheet1!DY28)," ",Sheet1!DY28)</f>
        <v xml:space="preserve"> </v>
      </c>
      <c r="DZ28" t="str">
        <f>IF(ISBLANK(Sheet1!DZ28)," ",Sheet1!DZ28)</f>
        <v xml:space="preserve"> </v>
      </c>
      <c r="EA28" t="str">
        <f>IF(ISBLANK(Sheet1!EA28)," ",Sheet1!EA28)</f>
        <v xml:space="preserve"> </v>
      </c>
      <c r="EB28" t="str">
        <f>IF(ISBLANK(Sheet1!EB28)," ",Sheet1!EB28)</f>
        <v xml:space="preserve"> </v>
      </c>
      <c r="EC28" t="str">
        <f>IF(ISBLANK(Sheet1!EC28)," ",Sheet1!EC28)</f>
        <v xml:space="preserve"> </v>
      </c>
      <c r="ED28" t="str">
        <f>IF(ISBLANK(Sheet1!ED28)," ",Sheet1!ED28)</f>
        <v xml:space="preserve"> </v>
      </c>
      <c r="EE28" t="str">
        <f>IF(ISBLANK(Sheet1!EE28)," ",Sheet1!EE28)</f>
        <v xml:space="preserve"> </v>
      </c>
      <c r="EF28" t="str">
        <f>IF(ISBLANK(Sheet1!EF28)," ",Sheet1!EF28)</f>
        <v xml:space="preserve"> </v>
      </c>
      <c r="EG28" t="str">
        <f>IF(ISBLANK(Sheet1!EG28)," ",Sheet1!EG28)</f>
        <v xml:space="preserve"> </v>
      </c>
      <c r="EH28" t="str">
        <f>IF(ISBLANK(Sheet1!EH28)," ",Sheet1!EH28)</f>
        <v xml:space="preserve"> </v>
      </c>
      <c r="EI28" t="str">
        <f>IF(ISBLANK(Sheet1!EI28)," ",Sheet1!EI28)</f>
        <v xml:space="preserve"> </v>
      </c>
      <c r="EJ28" t="str">
        <f>IF(ISBLANK(Sheet1!EJ28)," ",Sheet1!EJ28)</f>
        <v xml:space="preserve"> </v>
      </c>
      <c r="EK28" t="str">
        <f>IF(ISBLANK(Sheet1!EK28)," ",Sheet1!EK28)</f>
        <v xml:space="preserve"> </v>
      </c>
      <c r="EL28" t="str">
        <f>IF(ISBLANK(Sheet1!EL28)," ",Sheet1!EL28)</f>
        <v xml:space="preserve"> </v>
      </c>
      <c r="EM28" t="str">
        <f>IF(ISBLANK(Sheet1!EM28)," ",Sheet1!EM28)</f>
        <v xml:space="preserve"> </v>
      </c>
      <c r="EN28" t="str">
        <f>IF(ISBLANK(Sheet1!EN28)," ",Sheet1!EN28)</f>
        <v xml:space="preserve"> </v>
      </c>
      <c r="EO28" t="str">
        <f>IF(ISBLANK(Sheet1!EO28)," ",Sheet1!EO28)</f>
        <v xml:space="preserve"> </v>
      </c>
      <c r="EP28" t="str">
        <f>IF(ISBLANK(Sheet1!EP28)," ",Sheet1!EP28)</f>
        <v xml:space="preserve"> </v>
      </c>
      <c r="EQ28" t="str">
        <f>IF(ISBLANK(Sheet1!EQ28)," ",Sheet1!EQ28)</f>
        <v xml:space="preserve"> </v>
      </c>
      <c r="ER28" t="str">
        <f>IF(ISBLANK(Sheet1!ER28)," ",Sheet1!ER28)</f>
        <v xml:space="preserve"> </v>
      </c>
      <c r="ES28" t="str">
        <f>IF(ISBLANK(Sheet1!ES28)," ",Sheet1!ES28)</f>
        <v xml:space="preserve"> </v>
      </c>
      <c r="ET28" t="str">
        <f>IF(ISBLANK(Sheet1!ET28)," ",Sheet1!ET28)</f>
        <v xml:space="preserve"> </v>
      </c>
      <c r="EU28" t="str">
        <f>IF(ISBLANK(Sheet1!EU28)," ",Sheet1!EU28)</f>
        <v xml:space="preserve"> </v>
      </c>
      <c r="EV28" t="str">
        <f>IF(ISBLANK(Sheet1!EV28)," ",Sheet1!EV28)</f>
        <v xml:space="preserve"> </v>
      </c>
      <c r="EW28" t="str">
        <f>IF(ISBLANK(Sheet1!EW28)," ",Sheet1!EW28)</f>
        <v xml:space="preserve"> </v>
      </c>
      <c r="EX28" t="str">
        <f>IF(ISBLANK(Sheet1!EX28)," ",Sheet1!EX28)</f>
        <v xml:space="preserve"> </v>
      </c>
      <c r="EY28" t="str">
        <f>IF(ISBLANK(Sheet1!EY28)," ",Sheet1!EY28)</f>
        <v xml:space="preserve"> </v>
      </c>
      <c r="EZ28" t="str">
        <f>IF(ISBLANK(Sheet1!EZ28)," ",Sheet1!EZ28)</f>
        <v xml:space="preserve"> </v>
      </c>
      <c r="FA28" t="str">
        <f>IF(ISBLANK(Sheet1!FA28)," ",Sheet1!FA28)</f>
        <v xml:space="preserve"> </v>
      </c>
      <c r="FB28" t="str">
        <f>IF(ISBLANK(Sheet1!FB28)," ",Sheet1!FB28)</f>
        <v xml:space="preserve"> </v>
      </c>
      <c r="FC28" t="str">
        <f>IF(ISBLANK(Sheet1!FC28)," ",Sheet1!FC28)</f>
        <v xml:space="preserve"> </v>
      </c>
      <c r="FD28" t="str">
        <f>IF(ISBLANK(Sheet1!FD28)," ",Sheet1!FD28)</f>
        <v xml:space="preserve"> </v>
      </c>
      <c r="FE28" t="str">
        <f>IF(ISBLANK(Sheet1!FE28)," ",Sheet1!FE28)</f>
        <v xml:space="preserve"> </v>
      </c>
      <c r="FF28" t="str">
        <f>IF(ISBLANK(Sheet1!FF28)," ",Sheet1!FF28)</f>
        <v xml:space="preserve"> </v>
      </c>
      <c r="FG28" t="str">
        <f>IF(ISBLANK(Sheet1!FG28)," ",Sheet1!FG28)</f>
        <v xml:space="preserve"> </v>
      </c>
      <c r="FH28" t="str">
        <f>IF(ISBLANK(Sheet1!FH28)," ",Sheet1!FH28)</f>
        <v xml:space="preserve"> </v>
      </c>
      <c r="FI28" t="str">
        <f>IF(ISBLANK(Sheet1!FI28)," ",Sheet1!FI28)</f>
        <v xml:space="preserve"> </v>
      </c>
      <c r="FJ28" t="str">
        <f>IF(ISBLANK(Sheet1!FJ28)," ",Sheet1!FJ28)</f>
        <v xml:space="preserve"> </v>
      </c>
      <c r="FK28" t="str">
        <f>IF(ISBLANK(Sheet1!FK28)," ",Sheet1!FK28)</f>
        <v xml:space="preserve"> </v>
      </c>
      <c r="FL28" t="str">
        <f>IF(ISBLANK(Sheet1!FL28)," ",Sheet1!FL28)</f>
        <v xml:space="preserve"> </v>
      </c>
      <c r="FM28" t="str">
        <f>IF(ISBLANK(Sheet1!FM28)," ",Sheet1!FM28)</f>
        <v xml:space="preserve"> </v>
      </c>
      <c r="FN28" t="str">
        <f>IF(ISBLANK(Sheet1!FN28)," ",Sheet1!FN28)</f>
        <v xml:space="preserve"> </v>
      </c>
      <c r="FO28" t="str">
        <f>IF(ISBLANK(Sheet1!FO28)," ",Sheet1!FO28)</f>
        <v xml:space="preserve"> </v>
      </c>
      <c r="FP28" t="str">
        <f>IF(ISBLANK(Sheet1!FP28)," ",Sheet1!FP28)</f>
        <v xml:space="preserve"> </v>
      </c>
      <c r="FQ28" t="str">
        <f>IF(ISBLANK(Sheet1!FQ28)," ",Sheet1!FQ28)</f>
        <v xml:space="preserve"> </v>
      </c>
      <c r="FR28" t="str">
        <f>IF(ISBLANK(Sheet1!FR28)," ",Sheet1!FR28)</f>
        <v xml:space="preserve"> </v>
      </c>
      <c r="FS28" t="str">
        <f>IF(ISBLANK(Sheet1!FS28)," ",Sheet1!FS28)</f>
        <v xml:space="preserve"> </v>
      </c>
      <c r="FT28" t="str">
        <f>IF(ISBLANK(Sheet1!FT28)," ",Sheet1!FT28)</f>
        <v xml:space="preserve"> </v>
      </c>
      <c r="FU28" t="str">
        <f>IF(ISBLANK(Sheet1!FU28)," ",Sheet1!FU28)</f>
        <v xml:space="preserve"> </v>
      </c>
      <c r="FV28" t="str">
        <f>IF(ISBLANK(Sheet1!FV28)," ",Sheet1!FV28)</f>
        <v xml:space="preserve"> </v>
      </c>
      <c r="FW28" t="str">
        <f>IF(ISBLANK(Sheet1!FW28)," ",Sheet1!FW28)</f>
        <v xml:space="preserve"> </v>
      </c>
      <c r="FX28" t="str">
        <f>IF(ISBLANK(Sheet1!FX28)," ",Sheet1!FX28)</f>
        <v xml:space="preserve"> </v>
      </c>
      <c r="FY28" t="str">
        <f>IF(ISBLANK(Sheet1!FY28)," ",Sheet1!FY28)</f>
        <v xml:space="preserve"> </v>
      </c>
      <c r="FZ28" t="str">
        <f>IF(ISBLANK(Sheet1!FZ28)," ",Sheet1!FZ28)</f>
        <v xml:space="preserve"> </v>
      </c>
      <c r="GA28" t="str">
        <f>IF(ISBLANK(Sheet1!GA28)," ",Sheet1!GA28)</f>
        <v xml:space="preserve"> </v>
      </c>
      <c r="GB28" t="str">
        <f>IF(ISBLANK(Sheet1!GB28)," ",Sheet1!GB28)</f>
        <v xml:space="preserve"> </v>
      </c>
      <c r="GC28" t="str">
        <f>IF(ISBLANK(Sheet1!GC28)," ",Sheet1!GC28)</f>
        <v xml:space="preserve"> </v>
      </c>
      <c r="GD28" t="str">
        <f>IF(ISBLANK(Sheet1!GD28)," ",Sheet1!GD28)</f>
        <v xml:space="preserve"> </v>
      </c>
      <c r="GE28" t="str">
        <f>IF(ISBLANK(Sheet1!GE28)," ",Sheet1!GE28)</f>
        <v xml:space="preserve"> </v>
      </c>
      <c r="GF28" t="str">
        <f>IF(ISBLANK(Sheet1!GF28)," ",Sheet1!GF28)</f>
        <v xml:space="preserve"> </v>
      </c>
      <c r="GG28" t="str">
        <f>IF(ISBLANK(Sheet1!GG28)," ",Sheet1!GG28)</f>
        <v xml:space="preserve"> </v>
      </c>
      <c r="GH28" t="str">
        <f>IF(ISBLANK(Sheet1!GH28)," ",Sheet1!GH28)</f>
        <v xml:space="preserve"> </v>
      </c>
      <c r="GI28" t="str">
        <f>IF(ISBLANK(Sheet1!GI28)," ",Sheet1!GI28)</f>
        <v xml:space="preserve"> </v>
      </c>
      <c r="GJ28" t="str">
        <f>IF(ISBLANK(Sheet1!GJ28)," ",Sheet1!GJ28)</f>
        <v xml:space="preserve"> </v>
      </c>
      <c r="GK28" t="str">
        <f>IF(ISBLANK(Sheet1!GK28)," ",Sheet1!GK28)</f>
        <v xml:space="preserve"> </v>
      </c>
      <c r="GL28" t="str">
        <f>IF(ISBLANK(Sheet1!GL28)," ",Sheet1!GL28)</f>
        <v xml:space="preserve"> </v>
      </c>
      <c r="GM28" t="str">
        <f>IF(ISBLANK(Sheet1!GM28)," ",Sheet1!GM28)</f>
        <v xml:space="preserve"> </v>
      </c>
      <c r="GN28" t="str">
        <f>IF(ISBLANK(Sheet1!GN28)," ",Sheet1!GN28)</f>
        <v xml:space="preserve"> </v>
      </c>
      <c r="GO28" t="str">
        <f>IF(ISBLANK(Sheet1!GO28)," ",Sheet1!GO28)</f>
        <v xml:space="preserve"> </v>
      </c>
      <c r="GP28" t="str">
        <f>IF(ISBLANK(Sheet1!GP28)," ",Sheet1!GP28)</f>
        <v xml:space="preserve"> </v>
      </c>
      <c r="GQ28" t="str">
        <f>IF(ISBLANK(Sheet1!GQ28)," ",Sheet1!GQ28)</f>
        <v xml:space="preserve"> </v>
      </c>
      <c r="GR28" t="str">
        <f>IF(ISBLANK(Sheet1!GR28)," ",Sheet1!GR28)</f>
        <v xml:space="preserve"> </v>
      </c>
      <c r="GS28" t="str">
        <f>IF(ISBLANK(Sheet1!GS28)," ",Sheet1!GS28)</f>
        <v xml:space="preserve"> </v>
      </c>
      <c r="GT28" t="str">
        <f>IF(ISBLANK(Sheet1!GT28)," ",Sheet1!GT28)</f>
        <v xml:space="preserve"> </v>
      </c>
      <c r="GU28" t="str">
        <f>IF(ISBLANK(Sheet1!GU28)," ",Sheet1!GU28)</f>
        <v xml:space="preserve"> </v>
      </c>
      <c r="GV28" t="str">
        <f>IF(ISBLANK(Sheet1!GV28)," ",Sheet1!GV28)</f>
        <v xml:space="preserve"> </v>
      </c>
      <c r="GW28" t="str">
        <f>IF(ISBLANK(Sheet1!GW28)," ",Sheet1!GW28)</f>
        <v xml:space="preserve"> </v>
      </c>
      <c r="GX28" t="str">
        <f>IF(ISBLANK(Sheet1!GX28)," ",Sheet1!GX28)</f>
        <v xml:space="preserve"> </v>
      </c>
      <c r="GY28" t="str">
        <f>IF(ISBLANK(Sheet1!GY28)," ",Sheet1!GY28)</f>
        <v xml:space="preserve"> </v>
      </c>
      <c r="GZ28" t="str">
        <f>IF(ISBLANK(Sheet1!GZ28)," ",Sheet1!GZ28)</f>
        <v xml:space="preserve"> </v>
      </c>
      <c r="HA28" t="str">
        <f>IF(ISBLANK(Sheet1!HA28)," ",Sheet1!HA28)</f>
        <v xml:space="preserve"> </v>
      </c>
      <c r="HB28" t="str">
        <f>IF(ISBLANK(Sheet1!HB28)," ",Sheet1!HB28)</f>
        <v xml:space="preserve"> </v>
      </c>
      <c r="HC28" t="str">
        <f>IF(ISBLANK(Sheet1!HC28)," ",Sheet1!HC28)</f>
        <v xml:space="preserve"> </v>
      </c>
      <c r="HD28" t="str">
        <f>IF(ISBLANK(Sheet1!HD28)," ",Sheet1!HD28)</f>
        <v xml:space="preserve"> </v>
      </c>
      <c r="HE28" t="str">
        <f>IF(ISBLANK(Sheet1!HE28)," ",Sheet1!HE28)</f>
        <v xml:space="preserve"> </v>
      </c>
      <c r="HF28" t="str">
        <f>IF(ISBLANK(Sheet1!HF28)," ",Sheet1!HF28)</f>
        <v xml:space="preserve"> </v>
      </c>
      <c r="HG28" t="str">
        <f>IF(ISBLANK(Sheet1!HG28)," ",Sheet1!HG28)</f>
        <v xml:space="preserve"> </v>
      </c>
    </row>
    <row r="29" spans="1:215" x14ac:dyDescent="0.25">
      <c r="A29">
        <f>IF(ISBLANK(Sheet1!A29)," ",Sheet1!A29)</f>
        <v>23</v>
      </c>
      <c r="B29" t="s">
        <v>55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 t="str">
        <f>IF(ISBLANK(Sheet1!G29)," ",Sheet1!G29)</f>
        <v xml:space="preserve"> </v>
      </c>
      <c r="H29" t="str">
        <f>IF(ISBLANK(Sheet1!H29)," ",Sheet1!H29)</f>
        <v xml:space="preserve"> </v>
      </c>
      <c r="I29" t="str">
        <f>IF(ISBLANK(Sheet1!I29)," ",Sheet1!I29)</f>
        <v xml:space="preserve"> </v>
      </c>
      <c r="J29" t="str">
        <f>IF(ISBLANK(Sheet1!J29)," ",Sheet1!J29)</f>
        <v xml:space="preserve"> </v>
      </c>
      <c r="K29" t="str">
        <f>IF(ISBLANK(Sheet1!K29)," ",Sheet1!K29)</f>
        <v xml:space="preserve"> </v>
      </c>
      <c r="L29" t="str">
        <f>IF(ISBLANK(Sheet1!L29)," ",Sheet1!L29)</f>
        <v xml:space="preserve"> </v>
      </c>
      <c r="M29" t="str">
        <f>IF(ISBLANK(Sheet1!M29)," ",Sheet1!M29)</f>
        <v xml:space="preserve"> </v>
      </c>
      <c r="N29" t="str">
        <f>IF(ISBLANK(Sheet1!N29)," ",Sheet1!N29)</f>
        <v xml:space="preserve"> </v>
      </c>
      <c r="O29" t="str">
        <f>IF(ISBLANK(Sheet1!O29)," ",Sheet1!O29)</f>
        <v xml:space="preserve"> </v>
      </c>
      <c r="P29" t="str">
        <f>IF(ISBLANK(Sheet1!P29)," ",Sheet1!P29)</f>
        <v xml:space="preserve"> </v>
      </c>
      <c r="Q29" t="str">
        <f>IF(ISBLANK(Sheet1!Q29)," ",Sheet1!Q29)</f>
        <v xml:space="preserve"> </v>
      </c>
      <c r="R29" t="str">
        <f>IF(ISBLANK(Sheet1!R29)," ",Sheet1!R29)</f>
        <v xml:space="preserve"> </v>
      </c>
      <c r="S29" t="str">
        <f>IF(ISBLANK(Sheet1!S29)," ",Sheet1!S29)</f>
        <v xml:space="preserve"> </v>
      </c>
      <c r="T29" t="str">
        <f>IF(ISBLANK(Sheet1!T29)," ",Sheet1!T29)</f>
        <v xml:space="preserve"> </v>
      </c>
      <c r="U29" t="str">
        <f>IF(ISBLANK(Sheet1!U29)," ",Sheet1!U29)</f>
        <v xml:space="preserve"> </v>
      </c>
      <c r="V29">
        <f>IF(ISBLANK(Sheet1!V29)," ",Sheet1!V29)</f>
        <v>0</v>
      </c>
      <c r="W29" t="str">
        <f>IF(ISBLANK(Sheet1!W29)," ",Sheet1!W29)</f>
        <v xml:space="preserve"> </v>
      </c>
      <c r="X29">
        <f>IF(ISBLANK(Sheet1!X29)," ",Sheet1!X29)</f>
        <v>23</v>
      </c>
      <c r="Y29" t="str">
        <f t="shared" si="1"/>
        <v>-</v>
      </c>
      <c r="Z29" t="str">
        <f>IF(ISBLANK(Sheet1!Z29)," ",Sheet1!Z29)</f>
        <v xml:space="preserve"> </v>
      </c>
      <c r="AA29" t="str">
        <f>IF(ISBLANK(Sheet1!AA29)," ",Sheet1!AA29)</f>
        <v xml:space="preserve"> </v>
      </c>
      <c r="AB29" t="str">
        <f>IF(ISBLANK(Sheet1!AB29)," ",Sheet1!AB29)</f>
        <v xml:space="preserve"> </v>
      </c>
      <c r="AC29" t="str">
        <f>IF(ISBLANK(Sheet1!AC29)," ",Sheet1!AC29)</f>
        <v xml:space="preserve"> </v>
      </c>
      <c r="AD29" t="str">
        <f>IF(ISBLANK(Sheet1!AD29)," ",Sheet1!AD29)</f>
        <v xml:space="preserve"> </v>
      </c>
      <c r="AE29" t="str">
        <f>IF(ISBLANK(Sheet1!AE29)," ",Sheet1!AE29)</f>
        <v xml:space="preserve"> </v>
      </c>
      <c r="AF29" t="str">
        <f>IF(ISBLANK(Sheet1!AF29)," ",Sheet1!AF29)</f>
        <v xml:space="preserve"> </v>
      </c>
      <c r="AG29" t="str">
        <f>IF(ISBLANK(Sheet1!AG29)," ",Sheet1!AG29)</f>
        <v xml:space="preserve"> </v>
      </c>
      <c r="AH29" t="str">
        <f>IF(ISBLANK(Sheet1!AH29)," ",Sheet1!AH29)</f>
        <v xml:space="preserve"> </v>
      </c>
      <c r="AI29" t="str">
        <f>IF(ISBLANK(Sheet1!AI29)," ",Sheet1!AI29)</f>
        <v xml:space="preserve"> </v>
      </c>
      <c r="AJ29" t="str">
        <f>IF(ISBLANK(Sheet1!AJ29)," ",Sheet1!AJ29)</f>
        <v xml:space="preserve"> </v>
      </c>
      <c r="AK29" t="str">
        <f>IF(ISBLANK(Sheet1!AK29)," ",Sheet1!AK29)</f>
        <v xml:space="preserve"> </v>
      </c>
      <c r="AL29" t="str">
        <f>IF(ISBLANK(Sheet1!AL29)," ",Sheet1!AL29)</f>
        <v xml:space="preserve"> </v>
      </c>
      <c r="AM29" t="str">
        <f>IF(ISBLANK(Sheet1!AM29)," ",Sheet1!AM29)</f>
        <v xml:space="preserve"> </v>
      </c>
      <c r="AN29" t="str">
        <f>IF(ISBLANK(Sheet1!AN29)," ",Sheet1!AN29)</f>
        <v xml:space="preserve"> </v>
      </c>
      <c r="AO29">
        <f>IF(ISBLANK(Sheet1!AO29)," ",Sheet1!AO29)</f>
        <v>0</v>
      </c>
      <c r="AP29" t="str">
        <f>IF(ISBLANK(Sheet1!AP29)," ",Sheet1!AP29)</f>
        <v xml:space="preserve"> </v>
      </c>
      <c r="AQ29" t="str">
        <f>IF(ISBLANK(Sheet1!AQ29)," ",Sheet1!AQ29)</f>
        <v xml:space="preserve"> </v>
      </c>
      <c r="AR29">
        <f>IF(ISBLANK(Sheet1!AR29)," ",Sheet1!AR29)</f>
        <v>23</v>
      </c>
      <c r="AS29" t="str">
        <f t="shared" si="2"/>
        <v>-</v>
      </c>
      <c r="AT29">
        <f>IF(ISBLANK(Sheet1!AT29)," ",Sheet1!AT29)</f>
        <v>0</v>
      </c>
      <c r="AU29">
        <f>IF(ISBLANK(Sheet1!AU29)," ",Sheet1!AU29)</f>
        <v>0</v>
      </c>
      <c r="AV29">
        <f>IF(ISBLANK(Sheet1!AV29)," ",Sheet1!AV29)</f>
        <v>0</v>
      </c>
      <c r="AW29">
        <f>IF(ISBLANK(Sheet1!AW29)," ",Sheet1!AW29)</f>
        <v>0</v>
      </c>
      <c r="AX29" t="str">
        <f>IF(ISBLANK(Sheet1!AX29)," ",Sheet1!AX29)</f>
        <v xml:space="preserve"> </v>
      </c>
      <c r="AY29" t="str">
        <f>IF(ISBLANK(Sheet1!AY29)," ",Sheet1!AY29)</f>
        <v xml:space="preserve"> </v>
      </c>
      <c r="AZ29">
        <f>IF(ISBLANK(Sheet1!AZ29)," ",Sheet1!AZ29)</f>
        <v>23</v>
      </c>
      <c r="BA29" t="str">
        <f t="shared" si="3"/>
        <v>-</v>
      </c>
      <c r="BB29" t="str">
        <f>IF(ISBLANK(Sheet1!BB29)," ",Sheet1!BB29)</f>
        <v xml:space="preserve"> </v>
      </c>
      <c r="BC29" t="str">
        <f>IF(ISBLANK(Sheet1!BC29)," ",Sheet1!BC29)</f>
        <v xml:space="preserve"> </v>
      </c>
      <c r="BD29" t="str">
        <f>IF(ISBLANK(Sheet1!BD29)," ",Sheet1!BD29)</f>
        <v xml:space="preserve"> </v>
      </c>
      <c r="BE29">
        <f>IF(ISBLANK(Sheet1!BE29)," ",Sheet1!BE29)</f>
        <v>0</v>
      </c>
      <c r="BF29" t="str">
        <f>IF(ISBLANK(Sheet1!BF29)," ",Sheet1!BF29)</f>
        <v xml:space="preserve"> </v>
      </c>
      <c r="BG29">
        <f>IF(ISBLANK(Sheet1!BG29)," ",Sheet1!BG29)</f>
        <v>23</v>
      </c>
      <c r="BH29" t="str">
        <f t="shared" si="4"/>
        <v>-</v>
      </c>
      <c r="BI29">
        <f>IF(ISBLANK(Sheet1!BI29)," ",Sheet1!BI29)</f>
        <v>0</v>
      </c>
      <c r="BJ29">
        <f>IF(ISBLANK(Sheet1!BJ29)," ",Sheet1!BJ29)</f>
        <v>0</v>
      </c>
      <c r="BK29">
        <f>IF(ISBLANK(Sheet1!BK29)," ",Sheet1!BK29)</f>
        <v>0</v>
      </c>
      <c r="BL29">
        <f>IF(ISBLANK(Sheet1!BL29)," ",Sheet1!BL29)</f>
        <v>0</v>
      </c>
      <c r="BM29" t="str">
        <f>IF(ISBLANK(Sheet1!BM29)," ",Sheet1!BM29)</f>
        <v>NZ</v>
      </c>
      <c r="BN29" t="str">
        <f>IF(ISBLANK(Sheet1!BN29)," ",Sheet1!BN29)</f>
        <v xml:space="preserve"> </v>
      </c>
      <c r="BO29">
        <f>IF(ISBLANK(Sheet1!BO29)," ",Sheet1!BO29)</f>
        <v>23</v>
      </c>
      <c r="BP29" t="str">
        <f t="shared" si="5"/>
        <v>-</v>
      </c>
      <c r="BQ29">
        <f>IF(ISBLANK(Sheet1!BQ29)," ",Sheet1!BQ29)</f>
        <v>0</v>
      </c>
      <c r="BR29">
        <f>IF(ISBLANK(Sheet1!BR29)," ",Sheet1!BR29)</f>
        <v>0</v>
      </c>
      <c r="BS29" t="str">
        <f>IF(ISBLANK(Sheet1!BS29)," ",Sheet1!BS29)</f>
        <v xml:space="preserve"> </v>
      </c>
      <c r="BT29" t="str">
        <f>IF(ISBLANK(Sheet1!BT29)," ",Sheet1!BT29)</f>
        <v xml:space="preserve"> </v>
      </c>
      <c r="BU29">
        <f>IF(ISBLANK(Sheet1!BU29)," ",Sheet1!BU29)</f>
        <v>23</v>
      </c>
      <c r="BV29" t="str">
        <f t="shared" si="6"/>
        <v>-</v>
      </c>
      <c r="BW29">
        <f>IF(ISBLANK(Sheet1!BW29)," ",Sheet1!BW29)</f>
        <v>0</v>
      </c>
      <c r="BX29">
        <f>IF(ISBLANK(Sheet1!BX29)," ",Sheet1!BX29)</f>
        <v>0</v>
      </c>
      <c r="BY29" t="str">
        <f>IF(ISBLANK(Sheet1!BY29)," ",Sheet1!BY29)</f>
        <v xml:space="preserve"> </v>
      </c>
      <c r="BZ29" t="str">
        <f>IF(ISBLANK(Sheet1!BZ29)," ",Sheet1!BZ29)</f>
        <v xml:space="preserve"> </v>
      </c>
      <c r="CA29" t="str">
        <f>IF(ISBLANK(Sheet1!CA29)," ",Sheet1!CA29)</f>
        <v xml:space="preserve"> </v>
      </c>
      <c r="CB29" t="str">
        <f>IF(ISBLANK(Sheet1!CB29)," ",Sheet1!CB29)</f>
        <v xml:space="preserve"> </v>
      </c>
      <c r="CC29">
        <f>IF(ISBLANK(Sheet1!CC29)," ",Sheet1!CC29)</f>
        <v>23</v>
      </c>
      <c r="CD29" t="str">
        <f t="shared" si="7"/>
        <v>-</v>
      </c>
      <c r="CE29" t="str">
        <f>IF(ISBLANK(Sheet1!CE29)," ",Sheet1!CE29)</f>
        <v xml:space="preserve"> </v>
      </c>
      <c r="CF29" t="str">
        <f>IF(ISBLANK(Sheet1!CF29)," ",Sheet1!CF29)</f>
        <v xml:space="preserve"> </v>
      </c>
      <c r="CG29" t="str">
        <f>IF(ISBLANK(Sheet1!CG29)," ",Sheet1!CG29)</f>
        <v xml:space="preserve"> </v>
      </c>
      <c r="CH29" t="str">
        <f>IF(ISBLANK(Sheet1!CH29)," ",Sheet1!CH29)</f>
        <v xml:space="preserve"> </v>
      </c>
      <c r="CI29" t="str">
        <f>IF(ISBLANK(Sheet1!CI29)," ",Sheet1!CI29)</f>
        <v xml:space="preserve"> </v>
      </c>
      <c r="CJ29">
        <f>IF(ISBLANK(Sheet1!CJ29)," ",Sheet1!CJ29)</f>
        <v>0</v>
      </c>
      <c r="CK29" t="str">
        <f>IF(ISBLANK(Sheet1!CK29)," ",Sheet1!CK29)</f>
        <v xml:space="preserve"> </v>
      </c>
      <c r="CL29">
        <f>IF(ISBLANK(Sheet1!CL29)," ",Sheet1!CL29)</f>
        <v>23</v>
      </c>
      <c r="CM29" t="str">
        <f t="shared" si="8"/>
        <v>-</v>
      </c>
      <c r="CN29" t="str">
        <f>IF(ISBLANK(Sheet1!CN29)," ",Sheet1!CN29)</f>
        <v xml:space="preserve"> </v>
      </c>
      <c r="CO29" t="str">
        <f>IF(ISBLANK(Sheet1!CO29)," ",Sheet1!CO29)</f>
        <v xml:space="preserve"> </v>
      </c>
      <c r="CP29" t="str">
        <f>IF(ISBLANK(Sheet1!CP29)," ",Sheet1!CP29)</f>
        <v xml:space="preserve"> </v>
      </c>
      <c r="CQ29" t="str">
        <f>IF(ISBLANK(Sheet1!CQ29)," ",Sheet1!CQ29)</f>
        <v xml:space="preserve"> </v>
      </c>
      <c r="CR29" t="str">
        <f>IF(ISBLANK(Sheet1!CR29)," ",Sheet1!CR29)</f>
        <v xml:space="preserve"> </v>
      </c>
      <c r="CS29">
        <f>IF(ISBLANK(Sheet1!CS29)," ",Sheet1!CS29)</f>
        <v>0</v>
      </c>
      <c r="CT29" t="str">
        <f>IF(ISBLANK(Sheet1!CT29)," ",Sheet1!CT29)</f>
        <v xml:space="preserve"> </v>
      </c>
      <c r="CU29">
        <f>IF(ISBLANK(Sheet1!CU29)," ",Sheet1!CU29)</f>
        <v>23</v>
      </c>
      <c r="CV29" t="str">
        <f t="shared" si="9"/>
        <v>-</v>
      </c>
      <c r="CW29" t="str">
        <f>IF(ISBLANK(Sheet1!CW29)," ",Sheet1!CW29)</f>
        <v xml:space="preserve"> </v>
      </c>
      <c r="CX29" t="str">
        <f>IF(ISBLANK(Sheet1!CX29)," ",Sheet1!CX29)</f>
        <v xml:space="preserve"> </v>
      </c>
      <c r="CY29" t="str">
        <f>IF(ISBLANK(Sheet1!CY29)," ",Sheet1!CY29)</f>
        <v xml:space="preserve"> </v>
      </c>
      <c r="CZ29" t="str">
        <f>IF(ISBLANK(Sheet1!CZ29)," ",Sheet1!CZ29)</f>
        <v xml:space="preserve"> </v>
      </c>
      <c r="DA29" t="str">
        <f>IF(ISBLANK(Sheet1!DA29)," ",Sheet1!DA29)</f>
        <v xml:space="preserve"> </v>
      </c>
      <c r="DB29">
        <f>IF(ISBLANK(Sheet1!DB29)," ",Sheet1!DB29)</f>
        <v>0</v>
      </c>
      <c r="DC29" t="str">
        <f>IF(ISBLANK(Sheet1!DC29)," ",Sheet1!DC29)</f>
        <v xml:space="preserve"> </v>
      </c>
      <c r="DD29">
        <f>IF(ISBLANK(Sheet1!DD29)," ",Sheet1!DD29)</f>
        <v>23</v>
      </c>
      <c r="DE29" t="str">
        <f t="shared" si="10"/>
        <v>-</v>
      </c>
      <c r="DF29" t="str">
        <f>IF(ISBLANK(Sheet1!DF29)," ",Sheet1!DF29)</f>
        <v xml:space="preserve"> </v>
      </c>
      <c r="DG29" t="str">
        <f>IF(ISBLANK(Sheet1!DG29)," ",Sheet1!DG29)</f>
        <v xml:space="preserve"> </v>
      </c>
      <c r="DH29" t="str">
        <f>IF(ISBLANK(Sheet1!DH29)," ",Sheet1!DH29)</f>
        <v xml:space="preserve"> </v>
      </c>
      <c r="DI29" t="str">
        <f>IF(ISBLANK(Sheet1!DI29)," ",Sheet1!DI29)</f>
        <v xml:space="preserve"> </v>
      </c>
      <c r="DJ29" t="str">
        <f>IF(ISBLANK(Sheet1!DJ29)," ",Sheet1!DJ29)</f>
        <v xml:space="preserve"> </v>
      </c>
      <c r="DK29">
        <f>IF(ISBLANK(Sheet1!DK29)," ",Sheet1!DK29)</f>
        <v>0</v>
      </c>
      <c r="DL29" t="str">
        <f>IF(ISBLANK(Sheet1!DL29)," ",Sheet1!DL29)</f>
        <v xml:space="preserve"> </v>
      </c>
      <c r="DM29">
        <f>IF(ISBLANK(Sheet1!DM29)," ",Sheet1!DM29)</f>
        <v>23</v>
      </c>
      <c r="DN29" t="str">
        <f t="shared" si="11"/>
        <v>-</v>
      </c>
      <c r="DO29" t="str">
        <f>IF(ISBLANK(Sheet1!DO29)," ",Sheet1!DO29)</f>
        <v xml:space="preserve"> </v>
      </c>
      <c r="DP29" t="str">
        <f>IF(ISBLANK(Sheet1!DP29)," ",Sheet1!DP29)</f>
        <v xml:space="preserve"> </v>
      </c>
      <c r="DQ29" t="str">
        <f>IF(ISBLANK(Sheet1!DQ29)," ",Sheet1!DQ29)</f>
        <v xml:space="preserve"> </v>
      </c>
      <c r="DR29" t="str">
        <f>IF(ISBLANK(Sheet1!DR29)," ",Sheet1!DR29)</f>
        <v xml:space="preserve"> </v>
      </c>
      <c r="DS29" t="str">
        <f>IF(ISBLANK(Sheet1!DS29)," ",Sheet1!DS29)</f>
        <v xml:space="preserve"> </v>
      </c>
      <c r="DT29">
        <f>IF(ISBLANK(Sheet1!DT29)," ",Sheet1!DT29)</f>
        <v>0</v>
      </c>
      <c r="DU29" t="str">
        <f>IF(ISBLANK(Sheet1!DU29)," ",Sheet1!DU29)</f>
        <v xml:space="preserve"> </v>
      </c>
      <c r="DV29" t="str">
        <f>IF(ISBLANK(Sheet1!DV29)," ",Sheet1!DV29)</f>
        <v xml:space="preserve"> </v>
      </c>
      <c r="DW29" t="str">
        <f>IF(ISBLANK(Sheet1!DW29)," ",Sheet1!DW29)</f>
        <v xml:space="preserve"> </v>
      </c>
      <c r="DX29" t="str">
        <f>IF(ISBLANK(Sheet1!DX29)," ",Sheet1!DX29)</f>
        <v xml:space="preserve"> </v>
      </c>
      <c r="DY29" t="str">
        <f>IF(ISBLANK(Sheet1!DY29)," ",Sheet1!DY29)</f>
        <v xml:space="preserve"> </v>
      </c>
      <c r="DZ29" t="str">
        <f>IF(ISBLANK(Sheet1!DZ29)," ",Sheet1!DZ29)</f>
        <v xml:space="preserve"> </v>
      </c>
      <c r="EA29" t="str">
        <f>IF(ISBLANK(Sheet1!EA29)," ",Sheet1!EA29)</f>
        <v xml:space="preserve"> </v>
      </c>
      <c r="EB29" t="str">
        <f>IF(ISBLANK(Sheet1!EB29)," ",Sheet1!EB29)</f>
        <v xml:space="preserve"> </v>
      </c>
      <c r="EC29" t="str">
        <f>IF(ISBLANK(Sheet1!EC29)," ",Sheet1!EC29)</f>
        <v xml:space="preserve"> </v>
      </c>
      <c r="ED29" t="str">
        <f>IF(ISBLANK(Sheet1!ED29)," ",Sheet1!ED29)</f>
        <v xml:space="preserve"> </v>
      </c>
      <c r="EE29" t="str">
        <f>IF(ISBLANK(Sheet1!EE29)," ",Sheet1!EE29)</f>
        <v xml:space="preserve"> </v>
      </c>
      <c r="EF29" t="str">
        <f>IF(ISBLANK(Sheet1!EF29)," ",Sheet1!EF29)</f>
        <v xml:space="preserve"> </v>
      </c>
      <c r="EG29" t="str">
        <f>IF(ISBLANK(Sheet1!EG29)," ",Sheet1!EG29)</f>
        <v xml:space="preserve"> </v>
      </c>
      <c r="EH29" t="str">
        <f>IF(ISBLANK(Sheet1!EH29)," ",Sheet1!EH29)</f>
        <v xml:space="preserve"> </v>
      </c>
      <c r="EI29" t="str">
        <f>IF(ISBLANK(Sheet1!EI29)," ",Sheet1!EI29)</f>
        <v xml:space="preserve"> </v>
      </c>
      <c r="EJ29" t="str">
        <f>IF(ISBLANK(Sheet1!EJ29)," ",Sheet1!EJ29)</f>
        <v xml:space="preserve"> </v>
      </c>
      <c r="EK29" t="str">
        <f>IF(ISBLANK(Sheet1!EK29)," ",Sheet1!EK29)</f>
        <v xml:space="preserve"> </v>
      </c>
      <c r="EL29" t="str">
        <f>IF(ISBLANK(Sheet1!EL29)," ",Sheet1!EL29)</f>
        <v xml:space="preserve"> </v>
      </c>
      <c r="EM29" t="str">
        <f>IF(ISBLANK(Sheet1!EM29)," ",Sheet1!EM29)</f>
        <v xml:space="preserve"> </v>
      </c>
      <c r="EN29" t="str">
        <f>IF(ISBLANK(Sheet1!EN29)," ",Sheet1!EN29)</f>
        <v xml:space="preserve"> </v>
      </c>
      <c r="EO29" t="str">
        <f>IF(ISBLANK(Sheet1!EO29)," ",Sheet1!EO29)</f>
        <v xml:space="preserve"> </v>
      </c>
      <c r="EP29" t="str">
        <f>IF(ISBLANK(Sheet1!EP29)," ",Sheet1!EP29)</f>
        <v xml:space="preserve"> </v>
      </c>
      <c r="EQ29" t="str">
        <f>IF(ISBLANK(Sheet1!EQ29)," ",Sheet1!EQ29)</f>
        <v xml:space="preserve"> </v>
      </c>
      <c r="ER29" t="str">
        <f>IF(ISBLANK(Sheet1!ER29)," ",Sheet1!ER29)</f>
        <v xml:space="preserve"> </v>
      </c>
      <c r="ES29" t="str">
        <f>IF(ISBLANK(Sheet1!ES29)," ",Sheet1!ES29)</f>
        <v xml:space="preserve"> </v>
      </c>
      <c r="ET29" t="str">
        <f>IF(ISBLANK(Sheet1!ET29)," ",Sheet1!ET29)</f>
        <v xml:space="preserve"> </v>
      </c>
      <c r="EU29" t="str">
        <f>IF(ISBLANK(Sheet1!EU29)," ",Sheet1!EU29)</f>
        <v xml:space="preserve"> </v>
      </c>
      <c r="EV29" t="str">
        <f>IF(ISBLANK(Sheet1!EV29)," ",Sheet1!EV29)</f>
        <v xml:space="preserve"> </v>
      </c>
      <c r="EW29" t="str">
        <f>IF(ISBLANK(Sheet1!EW29)," ",Sheet1!EW29)</f>
        <v xml:space="preserve"> </v>
      </c>
      <c r="EX29" t="str">
        <f>IF(ISBLANK(Sheet1!EX29)," ",Sheet1!EX29)</f>
        <v xml:space="preserve"> </v>
      </c>
      <c r="EY29" t="str">
        <f>IF(ISBLANK(Sheet1!EY29)," ",Sheet1!EY29)</f>
        <v xml:space="preserve"> </v>
      </c>
      <c r="EZ29" t="str">
        <f>IF(ISBLANK(Sheet1!EZ29)," ",Sheet1!EZ29)</f>
        <v xml:space="preserve"> </v>
      </c>
      <c r="FA29" t="str">
        <f>IF(ISBLANK(Sheet1!FA29)," ",Sheet1!FA29)</f>
        <v xml:space="preserve"> </v>
      </c>
      <c r="FB29" t="str">
        <f>IF(ISBLANK(Sheet1!FB29)," ",Sheet1!FB29)</f>
        <v xml:space="preserve"> </v>
      </c>
      <c r="FC29" t="str">
        <f>IF(ISBLANK(Sheet1!FC29)," ",Sheet1!FC29)</f>
        <v xml:space="preserve"> </v>
      </c>
      <c r="FD29" t="str">
        <f>IF(ISBLANK(Sheet1!FD29)," ",Sheet1!FD29)</f>
        <v xml:space="preserve"> </v>
      </c>
      <c r="FE29" t="str">
        <f>IF(ISBLANK(Sheet1!FE29)," ",Sheet1!FE29)</f>
        <v xml:space="preserve"> </v>
      </c>
      <c r="FF29" t="str">
        <f>IF(ISBLANK(Sheet1!FF29)," ",Sheet1!FF29)</f>
        <v xml:space="preserve"> </v>
      </c>
      <c r="FG29" t="str">
        <f>IF(ISBLANK(Sheet1!FG29)," ",Sheet1!FG29)</f>
        <v xml:space="preserve"> </v>
      </c>
      <c r="FH29" t="str">
        <f>IF(ISBLANK(Sheet1!FH29)," ",Sheet1!FH29)</f>
        <v xml:space="preserve"> </v>
      </c>
      <c r="FI29" t="str">
        <f>IF(ISBLANK(Sheet1!FI29)," ",Sheet1!FI29)</f>
        <v xml:space="preserve"> </v>
      </c>
      <c r="FJ29" t="str">
        <f>IF(ISBLANK(Sheet1!FJ29)," ",Sheet1!FJ29)</f>
        <v xml:space="preserve"> </v>
      </c>
      <c r="FK29" t="str">
        <f>IF(ISBLANK(Sheet1!FK29)," ",Sheet1!FK29)</f>
        <v xml:space="preserve"> </v>
      </c>
      <c r="FL29" t="str">
        <f>IF(ISBLANK(Sheet1!FL29)," ",Sheet1!FL29)</f>
        <v xml:space="preserve"> </v>
      </c>
      <c r="FM29" t="str">
        <f>IF(ISBLANK(Sheet1!FM29)," ",Sheet1!FM29)</f>
        <v xml:space="preserve"> </v>
      </c>
      <c r="FN29" t="str">
        <f>IF(ISBLANK(Sheet1!FN29)," ",Sheet1!FN29)</f>
        <v xml:space="preserve"> </v>
      </c>
      <c r="FO29" t="str">
        <f>IF(ISBLANK(Sheet1!FO29)," ",Sheet1!FO29)</f>
        <v xml:space="preserve"> </v>
      </c>
      <c r="FP29" t="str">
        <f>IF(ISBLANK(Sheet1!FP29)," ",Sheet1!FP29)</f>
        <v xml:space="preserve"> </v>
      </c>
      <c r="FQ29" t="str">
        <f>IF(ISBLANK(Sheet1!FQ29)," ",Sheet1!FQ29)</f>
        <v xml:space="preserve"> </v>
      </c>
      <c r="FR29" t="str">
        <f>IF(ISBLANK(Sheet1!FR29)," ",Sheet1!FR29)</f>
        <v xml:space="preserve"> </v>
      </c>
      <c r="FS29" t="str">
        <f>IF(ISBLANK(Sheet1!FS29)," ",Sheet1!FS29)</f>
        <v xml:space="preserve"> </v>
      </c>
      <c r="FT29" t="str">
        <f>IF(ISBLANK(Sheet1!FT29)," ",Sheet1!FT29)</f>
        <v xml:space="preserve"> </v>
      </c>
      <c r="FU29" t="str">
        <f>IF(ISBLANK(Sheet1!FU29)," ",Sheet1!FU29)</f>
        <v xml:space="preserve"> </v>
      </c>
      <c r="FV29" t="str">
        <f>IF(ISBLANK(Sheet1!FV29)," ",Sheet1!FV29)</f>
        <v xml:space="preserve"> </v>
      </c>
      <c r="FW29" t="str">
        <f>IF(ISBLANK(Sheet1!FW29)," ",Sheet1!FW29)</f>
        <v xml:space="preserve"> </v>
      </c>
      <c r="FX29" t="str">
        <f>IF(ISBLANK(Sheet1!FX29)," ",Sheet1!FX29)</f>
        <v xml:space="preserve"> </v>
      </c>
      <c r="FY29" t="str">
        <f>IF(ISBLANK(Sheet1!FY29)," ",Sheet1!FY29)</f>
        <v xml:space="preserve"> </v>
      </c>
      <c r="FZ29" t="str">
        <f>IF(ISBLANK(Sheet1!FZ29)," ",Sheet1!FZ29)</f>
        <v xml:space="preserve"> </v>
      </c>
      <c r="GA29" t="str">
        <f>IF(ISBLANK(Sheet1!GA29)," ",Sheet1!GA29)</f>
        <v xml:space="preserve"> </v>
      </c>
      <c r="GB29" t="str">
        <f>IF(ISBLANK(Sheet1!GB29)," ",Sheet1!GB29)</f>
        <v xml:space="preserve"> </v>
      </c>
      <c r="GC29" t="str">
        <f>IF(ISBLANK(Sheet1!GC29)," ",Sheet1!GC29)</f>
        <v xml:space="preserve"> </v>
      </c>
      <c r="GD29" t="str">
        <f>IF(ISBLANK(Sheet1!GD29)," ",Sheet1!GD29)</f>
        <v xml:space="preserve"> </v>
      </c>
      <c r="GE29" t="str">
        <f>IF(ISBLANK(Sheet1!GE29)," ",Sheet1!GE29)</f>
        <v xml:space="preserve"> </v>
      </c>
      <c r="GF29" t="str">
        <f>IF(ISBLANK(Sheet1!GF29)," ",Sheet1!GF29)</f>
        <v xml:space="preserve"> </v>
      </c>
      <c r="GG29" t="str">
        <f>IF(ISBLANK(Sheet1!GG29)," ",Sheet1!GG29)</f>
        <v xml:space="preserve"> </v>
      </c>
      <c r="GH29" t="str">
        <f>IF(ISBLANK(Sheet1!GH29)," ",Sheet1!GH29)</f>
        <v xml:space="preserve"> </v>
      </c>
      <c r="GI29" t="str">
        <f>IF(ISBLANK(Sheet1!GI29)," ",Sheet1!GI29)</f>
        <v xml:space="preserve"> </v>
      </c>
      <c r="GJ29" t="str">
        <f>IF(ISBLANK(Sheet1!GJ29)," ",Sheet1!GJ29)</f>
        <v xml:space="preserve"> </v>
      </c>
      <c r="GK29" t="str">
        <f>IF(ISBLANK(Sheet1!GK29)," ",Sheet1!GK29)</f>
        <v xml:space="preserve"> </v>
      </c>
      <c r="GL29" t="str">
        <f>IF(ISBLANK(Sheet1!GL29)," ",Sheet1!GL29)</f>
        <v xml:space="preserve"> </v>
      </c>
      <c r="GM29" t="str">
        <f>IF(ISBLANK(Sheet1!GM29)," ",Sheet1!GM29)</f>
        <v xml:space="preserve"> </v>
      </c>
      <c r="GN29" t="str">
        <f>IF(ISBLANK(Sheet1!GN29)," ",Sheet1!GN29)</f>
        <v xml:space="preserve"> </v>
      </c>
      <c r="GO29" t="str">
        <f>IF(ISBLANK(Sheet1!GO29)," ",Sheet1!GO29)</f>
        <v xml:space="preserve"> </v>
      </c>
      <c r="GP29" t="str">
        <f>IF(ISBLANK(Sheet1!GP29)," ",Sheet1!GP29)</f>
        <v xml:space="preserve"> </v>
      </c>
      <c r="GQ29" t="str">
        <f>IF(ISBLANK(Sheet1!GQ29)," ",Sheet1!GQ29)</f>
        <v xml:space="preserve"> </v>
      </c>
      <c r="GR29" t="str">
        <f>IF(ISBLANK(Sheet1!GR29)," ",Sheet1!GR29)</f>
        <v xml:space="preserve"> </v>
      </c>
      <c r="GS29" t="str">
        <f>IF(ISBLANK(Sheet1!GS29)," ",Sheet1!GS29)</f>
        <v xml:space="preserve"> </v>
      </c>
      <c r="GT29" t="str">
        <f>IF(ISBLANK(Sheet1!GT29)," ",Sheet1!GT29)</f>
        <v xml:space="preserve"> </v>
      </c>
      <c r="GU29" t="str">
        <f>IF(ISBLANK(Sheet1!GU29)," ",Sheet1!GU29)</f>
        <v xml:space="preserve"> </v>
      </c>
      <c r="GV29" t="str">
        <f>IF(ISBLANK(Sheet1!GV29)," ",Sheet1!GV29)</f>
        <v xml:space="preserve"> </v>
      </c>
      <c r="GW29" t="str">
        <f>IF(ISBLANK(Sheet1!GW29)," ",Sheet1!GW29)</f>
        <v xml:space="preserve"> </v>
      </c>
      <c r="GX29" t="str">
        <f>IF(ISBLANK(Sheet1!GX29)," ",Sheet1!GX29)</f>
        <v xml:space="preserve"> </v>
      </c>
      <c r="GY29" t="str">
        <f>IF(ISBLANK(Sheet1!GY29)," ",Sheet1!GY29)</f>
        <v xml:space="preserve"> </v>
      </c>
      <c r="GZ29" t="str">
        <f>IF(ISBLANK(Sheet1!GZ29)," ",Sheet1!GZ29)</f>
        <v xml:space="preserve"> </v>
      </c>
      <c r="HA29" t="str">
        <f>IF(ISBLANK(Sheet1!HA29)," ",Sheet1!HA29)</f>
        <v xml:space="preserve"> </v>
      </c>
      <c r="HB29" t="str">
        <f>IF(ISBLANK(Sheet1!HB29)," ",Sheet1!HB29)</f>
        <v xml:space="preserve"> </v>
      </c>
      <c r="HC29" t="str">
        <f>IF(ISBLANK(Sheet1!HC29)," ",Sheet1!HC29)</f>
        <v xml:space="preserve"> </v>
      </c>
      <c r="HD29" t="str">
        <f>IF(ISBLANK(Sheet1!HD29)," ",Sheet1!HD29)</f>
        <v xml:space="preserve"> </v>
      </c>
      <c r="HE29" t="str">
        <f>IF(ISBLANK(Sheet1!HE29)," ",Sheet1!HE29)</f>
        <v xml:space="preserve"> </v>
      </c>
      <c r="HF29" t="str">
        <f>IF(ISBLANK(Sheet1!HF29)," ",Sheet1!HF29)</f>
        <v xml:space="preserve"> </v>
      </c>
      <c r="HG29" t="str">
        <f>IF(ISBLANK(Sheet1!HG29)," ",Sheet1!HG29)</f>
        <v xml:space="preserve"> </v>
      </c>
    </row>
    <row r="30" spans="1:215" x14ac:dyDescent="0.25">
      <c r="A30">
        <f>IF(ISBLANK(Sheet1!A30)," ",Sheet1!A30)</f>
        <v>24</v>
      </c>
      <c r="B30" t="s">
        <v>55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 t="str">
        <f>IF(ISBLANK(Sheet1!G30)," ",Sheet1!G30)</f>
        <v xml:space="preserve"> </v>
      </c>
      <c r="H30" t="str">
        <f>IF(ISBLANK(Sheet1!H30)," ",Sheet1!H30)</f>
        <v xml:space="preserve"> </v>
      </c>
      <c r="I30" t="str">
        <f>IF(ISBLANK(Sheet1!I30)," ",Sheet1!I30)</f>
        <v xml:space="preserve"> </v>
      </c>
      <c r="J30" t="str">
        <f>IF(ISBLANK(Sheet1!J30)," ",Sheet1!J30)</f>
        <v xml:space="preserve"> </v>
      </c>
      <c r="K30" t="str">
        <f>IF(ISBLANK(Sheet1!K30)," ",Sheet1!K30)</f>
        <v xml:space="preserve"> </v>
      </c>
      <c r="L30" t="str">
        <f>IF(ISBLANK(Sheet1!L30)," ",Sheet1!L30)</f>
        <v xml:space="preserve"> </v>
      </c>
      <c r="M30" t="str">
        <f>IF(ISBLANK(Sheet1!M30)," ",Sheet1!M30)</f>
        <v xml:space="preserve"> </v>
      </c>
      <c r="N30" t="str">
        <f>IF(ISBLANK(Sheet1!N30)," ",Sheet1!N30)</f>
        <v xml:space="preserve"> </v>
      </c>
      <c r="O30" t="str">
        <f>IF(ISBLANK(Sheet1!O30)," ",Sheet1!O30)</f>
        <v xml:space="preserve"> </v>
      </c>
      <c r="P30" t="str">
        <f>IF(ISBLANK(Sheet1!P30)," ",Sheet1!P30)</f>
        <v xml:space="preserve"> </v>
      </c>
      <c r="Q30" t="str">
        <f>IF(ISBLANK(Sheet1!Q30)," ",Sheet1!Q30)</f>
        <v xml:space="preserve"> </v>
      </c>
      <c r="R30" t="str">
        <f>IF(ISBLANK(Sheet1!R30)," ",Sheet1!R30)</f>
        <v xml:space="preserve"> </v>
      </c>
      <c r="S30" t="str">
        <f>IF(ISBLANK(Sheet1!S30)," ",Sheet1!S30)</f>
        <v xml:space="preserve"> </v>
      </c>
      <c r="T30" t="str">
        <f>IF(ISBLANK(Sheet1!T30)," ",Sheet1!T30)</f>
        <v xml:space="preserve"> </v>
      </c>
      <c r="U30" t="str">
        <f>IF(ISBLANK(Sheet1!U30)," ",Sheet1!U30)</f>
        <v xml:space="preserve"> </v>
      </c>
      <c r="V30">
        <f>IF(ISBLANK(Sheet1!V30)," ",Sheet1!V30)</f>
        <v>0</v>
      </c>
      <c r="W30" t="str">
        <f>IF(ISBLANK(Sheet1!W30)," ",Sheet1!W30)</f>
        <v xml:space="preserve"> </v>
      </c>
      <c r="X30">
        <f>IF(ISBLANK(Sheet1!X30)," ",Sheet1!X30)</f>
        <v>24</v>
      </c>
      <c r="Y30" t="str">
        <f t="shared" si="1"/>
        <v>-</v>
      </c>
      <c r="Z30" t="str">
        <f>IF(ISBLANK(Sheet1!Z30)," ",Sheet1!Z30)</f>
        <v xml:space="preserve"> </v>
      </c>
      <c r="AA30" t="str">
        <f>IF(ISBLANK(Sheet1!AA30)," ",Sheet1!AA30)</f>
        <v xml:space="preserve"> </v>
      </c>
      <c r="AB30" t="str">
        <f>IF(ISBLANK(Sheet1!AB30)," ",Sheet1!AB30)</f>
        <v xml:space="preserve"> </v>
      </c>
      <c r="AC30" t="str">
        <f>IF(ISBLANK(Sheet1!AC30)," ",Sheet1!AC30)</f>
        <v xml:space="preserve"> </v>
      </c>
      <c r="AD30" t="str">
        <f>IF(ISBLANK(Sheet1!AD30)," ",Sheet1!AD30)</f>
        <v xml:space="preserve"> </v>
      </c>
      <c r="AE30" t="str">
        <f>IF(ISBLANK(Sheet1!AE30)," ",Sheet1!AE30)</f>
        <v xml:space="preserve"> </v>
      </c>
      <c r="AF30" t="str">
        <f>IF(ISBLANK(Sheet1!AF30)," ",Sheet1!AF30)</f>
        <v xml:space="preserve"> </v>
      </c>
      <c r="AG30" t="str">
        <f>IF(ISBLANK(Sheet1!AG30)," ",Sheet1!AG30)</f>
        <v xml:space="preserve"> </v>
      </c>
      <c r="AH30" t="str">
        <f>IF(ISBLANK(Sheet1!AH30)," ",Sheet1!AH30)</f>
        <v xml:space="preserve"> </v>
      </c>
      <c r="AI30" t="str">
        <f>IF(ISBLANK(Sheet1!AI30)," ",Sheet1!AI30)</f>
        <v xml:space="preserve"> </v>
      </c>
      <c r="AJ30" t="str">
        <f>IF(ISBLANK(Sheet1!AJ30)," ",Sheet1!AJ30)</f>
        <v xml:space="preserve"> </v>
      </c>
      <c r="AK30" t="str">
        <f>IF(ISBLANK(Sheet1!AK30)," ",Sheet1!AK30)</f>
        <v xml:space="preserve"> </v>
      </c>
      <c r="AL30" t="str">
        <f>IF(ISBLANK(Sheet1!AL30)," ",Sheet1!AL30)</f>
        <v xml:space="preserve"> </v>
      </c>
      <c r="AM30" t="str">
        <f>IF(ISBLANK(Sheet1!AM30)," ",Sheet1!AM30)</f>
        <v xml:space="preserve"> </v>
      </c>
      <c r="AN30" t="str">
        <f>IF(ISBLANK(Sheet1!AN30)," ",Sheet1!AN30)</f>
        <v xml:space="preserve"> </v>
      </c>
      <c r="AO30">
        <f>IF(ISBLANK(Sheet1!AO30)," ",Sheet1!AO30)</f>
        <v>0</v>
      </c>
      <c r="AP30" t="str">
        <f>IF(ISBLANK(Sheet1!AP30)," ",Sheet1!AP30)</f>
        <v xml:space="preserve"> </v>
      </c>
      <c r="AQ30" t="str">
        <f>IF(ISBLANK(Sheet1!AQ30)," ",Sheet1!AQ30)</f>
        <v xml:space="preserve"> </v>
      </c>
      <c r="AR30">
        <f>IF(ISBLANK(Sheet1!AR30)," ",Sheet1!AR30)</f>
        <v>24</v>
      </c>
      <c r="AS30" t="str">
        <f t="shared" si="2"/>
        <v>-</v>
      </c>
      <c r="AT30">
        <f>IF(ISBLANK(Sheet1!AT30)," ",Sheet1!AT30)</f>
        <v>0</v>
      </c>
      <c r="AU30">
        <f>IF(ISBLANK(Sheet1!AU30)," ",Sheet1!AU30)</f>
        <v>0</v>
      </c>
      <c r="AV30">
        <f>IF(ISBLANK(Sheet1!AV30)," ",Sheet1!AV30)</f>
        <v>0</v>
      </c>
      <c r="AW30">
        <f>IF(ISBLANK(Sheet1!AW30)," ",Sheet1!AW30)</f>
        <v>0</v>
      </c>
      <c r="AX30" t="str">
        <f>IF(ISBLANK(Sheet1!AX30)," ",Sheet1!AX30)</f>
        <v xml:space="preserve"> </v>
      </c>
      <c r="AY30" t="str">
        <f>IF(ISBLANK(Sheet1!AY30)," ",Sheet1!AY30)</f>
        <v xml:space="preserve"> </v>
      </c>
      <c r="AZ30">
        <f>IF(ISBLANK(Sheet1!AZ30)," ",Sheet1!AZ30)</f>
        <v>24</v>
      </c>
      <c r="BA30" t="str">
        <f t="shared" si="3"/>
        <v>-</v>
      </c>
      <c r="BB30" t="str">
        <f>IF(ISBLANK(Sheet1!BB30)," ",Sheet1!BB30)</f>
        <v xml:space="preserve"> </v>
      </c>
      <c r="BC30" t="str">
        <f>IF(ISBLANK(Sheet1!BC30)," ",Sheet1!BC30)</f>
        <v xml:space="preserve"> </v>
      </c>
      <c r="BD30" t="str">
        <f>IF(ISBLANK(Sheet1!BD30)," ",Sheet1!BD30)</f>
        <v xml:space="preserve"> </v>
      </c>
      <c r="BE30">
        <f>IF(ISBLANK(Sheet1!BE30)," ",Sheet1!BE30)</f>
        <v>0</v>
      </c>
      <c r="BF30" t="str">
        <f>IF(ISBLANK(Sheet1!BF30)," ",Sheet1!BF30)</f>
        <v xml:space="preserve"> </v>
      </c>
      <c r="BG30">
        <f>IF(ISBLANK(Sheet1!BG30)," ",Sheet1!BG30)</f>
        <v>24</v>
      </c>
      <c r="BH30" t="str">
        <f t="shared" si="4"/>
        <v>-</v>
      </c>
      <c r="BI30">
        <f>IF(ISBLANK(Sheet1!BI30)," ",Sheet1!BI30)</f>
        <v>0</v>
      </c>
      <c r="BJ30">
        <f>IF(ISBLANK(Sheet1!BJ30)," ",Sheet1!BJ30)</f>
        <v>0</v>
      </c>
      <c r="BK30">
        <f>IF(ISBLANK(Sheet1!BK30)," ",Sheet1!BK30)</f>
        <v>0</v>
      </c>
      <c r="BL30">
        <f>IF(ISBLANK(Sheet1!BL30)," ",Sheet1!BL30)</f>
        <v>0</v>
      </c>
      <c r="BM30" t="str">
        <f>IF(ISBLANK(Sheet1!BM30)," ",Sheet1!BM30)</f>
        <v>NZ</v>
      </c>
      <c r="BN30" t="str">
        <f>IF(ISBLANK(Sheet1!BN30)," ",Sheet1!BN30)</f>
        <v xml:space="preserve"> </v>
      </c>
      <c r="BO30">
        <f>IF(ISBLANK(Sheet1!BO30)," ",Sheet1!BO30)</f>
        <v>24</v>
      </c>
      <c r="BP30" t="str">
        <f t="shared" si="5"/>
        <v>-</v>
      </c>
      <c r="BQ30">
        <f>IF(ISBLANK(Sheet1!BQ30)," ",Sheet1!BQ30)</f>
        <v>0</v>
      </c>
      <c r="BR30">
        <f>IF(ISBLANK(Sheet1!BR30)," ",Sheet1!BR30)</f>
        <v>0</v>
      </c>
      <c r="BS30" t="str">
        <f>IF(ISBLANK(Sheet1!BS30)," ",Sheet1!BS30)</f>
        <v xml:space="preserve"> </v>
      </c>
      <c r="BT30" t="str">
        <f>IF(ISBLANK(Sheet1!BT30)," ",Sheet1!BT30)</f>
        <v xml:space="preserve"> </v>
      </c>
      <c r="BU30">
        <f>IF(ISBLANK(Sheet1!BU30)," ",Sheet1!BU30)</f>
        <v>24</v>
      </c>
      <c r="BV30" t="str">
        <f t="shared" si="6"/>
        <v>-</v>
      </c>
      <c r="BW30">
        <f>IF(ISBLANK(Sheet1!BW30)," ",Sheet1!BW30)</f>
        <v>0</v>
      </c>
      <c r="BX30">
        <f>IF(ISBLANK(Sheet1!BX30)," ",Sheet1!BX30)</f>
        <v>0</v>
      </c>
      <c r="BY30" t="str">
        <f>IF(ISBLANK(Sheet1!BY30)," ",Sheet1!BY30)</f>
        <v xml:space="preserve"> </v>
      </c>
      <c r="BZ30" t="str">
        <f>IF(ISBLANK(Sheet1!BZ30)," ",Sheet1!BZ30)</f>
        <v xml:space="preserve"> </v>
      </c>
      <c r="CA30" t="str">
        <f>IF(ISBLANK(Sheet1!CA30)," ",Sheet1!CA30)</f>
        <v xml:space="preserve"> </v>
      </c>
      <c r="CB30" t="str">
        <f>IF(ISBLANK(Sheet1!CB30)," ",Sheet1!CB30)</f>
        <v xml:space="preserve"> </v>
      </c>
      <c r="CC30">
        <f>IF(ISBLANK(Sheet1!CC30)," ",Sheet1!CC30)</f>
        <v>24</v>
      </c>
      <c r="CD30" t="str">
        <f t="shared" si="7"/>
        <v>-</v>
      </c>
      <c r="CE30" t="str">
        <f>IF(ISBLANK(Sheet1!CE30)," ",Sheet1!CE30)</f>
        <v xml:space="preserve"> </v>
      </c>
      <c r="CF30" t="str">
        <f>IF(ISBLANK(Sheet1!CF30)," ",Sheet1!CF30)</f>
        <v xml:space="preserve"> </v>
      </c>
      <c r="CG30" t="str">
        <f>IF(ISBLANK(Sheet1!CG30)," ",Sheet1!CG30)</f>
        <v xml:space="preserve"> </v>
      </c>
      <c r="CH30" t="str">
        <f>IF(ISBLANK(Sheet1!CH30)," ",Sheet1!CH30)</f>
        <v xml:space="preserve"> </v>
      </c>
      <c r="CI30" t="str">
        <f>IF(ISBLANK(Sheet1!CI30)," ",Sheet1!CI30)</f>
        <v xml:space="preserve"> </v>
      </c>
      <c r="CJ30">
        <f>IF(ISBLANK(Sheet1!CJ30)," ",Sheet1!CJ30)</f>
        <v>0</v>
      </c>
      <c r="CK30" t="str">
        <f>IF(ISBLANK(Sheet1!CK30)," ",Sheet1!CK30)</f>
        <v xml:space="preserve"> </v>
      </c>
      <c r="CL30">
        <f>IF(ISBLANK(Sheet1!CL30)," ",Sheet1!CL30)</f>
        <v>24</v>
      </c>
      <c r="CM30" t="str">
        <f t="shared" si="8"/>
        <v>-</v>
      </c>
      <c r="CN30" t="str">
        <f>IF(ISBLANK(Sheet1!CN30)," ",Sheet1!CN30)</f>
        <v xml:space="preserve"> </v>
      </c>
      <c r="CO30" t="str">
        <f>IF(ISBLANK(Sheet1!CO30)," ",Sheet1!CO30)</f>
        <v xml:space="preserve"> </v>
      </c>
      <c r="CP30" t="str">
        <f>IF(ISBLANK(Sheet1!CP30)," ",Sheet1!CP30)</f>
        <v xml:space="preserve"> </v>
      </c>
      <c r="CQ30" t="str">
        <f>IF(ISBLANK(Sheet1!CQ30)," ",Sheet1!CQ30)</f>
        <v xml:space="preserve"> </v>
      </c>
      <c r="CR30" t="str">
        <f>IF(ISBLANK(Sheet1!CR30)," ",Sheet1!CR30)</f>
        <v xml:space="preserve"> </v>
      </c>
      <c r="CS30">
        <f>IF(ISBLANK(Sheet1!CS30)," ",Sheet1!CS30)</f>
        <v>0</v>
      </c>
      <c r="CT30" t="str">
        <f>IF(ISBLANK(Sheet1!CT30)," ",Sheet1!CT30)</f>
        <v xml:space="preserve"> </v>
      </c>
      <c r="CU30">
        <f>IF(ISBLANK(Sheet1!CU30)," ",Sheet1!CU30)</f>
        <v>24</v>
      </c>
      <c r="CV30" t="str">
        <f t="shared" si="9"/>
        <v>-</v>
      </c>
      <c r="CW30" t="str">
        <f>IF(ISBLANK(Sheet1!CW30)," ",Sheet1!CW30)</f>
        <v xml:space="preserve"> </v>
      </c>
      <c r="CX30" t="str">
        <f>IF(ISBLANK(Sheet1!CX30)," ",Sheet1!CX30)</f>
        <v xml:space="preserve"> </v>
      </c>
      <c r="CY30" t="str">
        <f>IF(ISBLANK(Sheet1!CY30)," ",Sheet1!CY30)</f>
        <v xml:space="preserve"> </v>
      </c>
      <c r="CZ30" t="str">
        <f>IF(ISBLANK(Sheet1!CZ30)," ",Sheet1!CZ30)</f>
        <v xml:space="preserve"> </v>
      </c>
      <c r="DA30" t="str">
        <f>IF(ISBLANK(Sheet1!DA30)," ",Sheet1!DA30)</f>
        <v xml:space="preserve"> </v>
      </c>
      <c r="DB30">
        <f>IF(ISBLANK(Sheet1!DB30)," ",Sheet1!DB30)</f>
        <v>0</v>
      </c>
      <c r="DC30" t="str">
        <f>IF(ISBLANK(Sheet1!DC30)," ",Sheet1!DC30)</f>
        <v xml:space="preserve"> </v>
      </c>
      <c r="DD30">
        <f>IF(ISBLANK(Sheet1!DD30)," ",Sheet1!DD30)</f>
        <v>24</v>
      </c>
      <c r="DE30" t="str">
        <f t="shared" si="10"/>
        <v>-</v>
      </c>
      <c r="DF30" t="str">
        <f>IF(ISBLANK(Sheet1!DF30)," ",Sheet1!DF30)</f>
        <v xml:space="preserve"> </v>
      </c>
      <c r="DG30" t="str">
        <f>IF(ISBLANK(Sheet1!DG30)," ",Sheet1!DG30)</f>
        <v xml:space="preserve"> </v>
      </c>
      <c r="DH30" t="str">
        <f>IF(ISBLANK(Sheet1!DH30)," ",Sheet1!DH30)</f>
        <v xml:space="preserve"> </v>
      </c>
      <c r="DI30" t="str">
        <f>IF(ISBLANK(Sheet1!DI30)," ",Sheet1!DI30)</f>
        <v xml:space="preserve"> </v>
      </c>
      <c r="DJ30" t="str">
        <f>IF(ISBLANK(Sheet1!DJ30)," ",Sheet1!DJ30)</f>
        <v xml:space="preserve"> </v>
      </c>
      <c r="DK30">
        <f>IF(ISBLANK(Sheet1!DK30)," ",Sheet1!DK30)</f>
        <v>0</v>
      </c>
      <c r="DL30" t="str">
        <f>IF(ISBLANK(Sheet1!DL30)," ",Sheet1!DL30)</f>
        <v xml:space="preserve"> </v>
      </c>
      <c r="DM30">
        <f>IF(ISBLANK(Sheet1!DM30)," ",Sheet1!DM30)</f>
        <v>24</v>
      </c>
      <c r="DN30" t="str">
        <f t="shared" si="11"/>
        <v>-</v>
      </c>
      <c r="DO30" t="str">
        <f>IF(ISBLANK(Sheet1!DO30)," ",Sheet1!DO30)</f>
        <v xml:space="preserve"> </v>
      </c>
      <c r="DP30" t="str">
        <f>IF(ISBLANK(Sheet1!DP30)," ",Sheet1!DP30)</f>
        <v xml:space="preserve"> </v>
      </c>
      <c r="DQ30" t="str">
        <f>IF(ISBLANK(Sheet1!DQ30)," ",Sheet1!DQ30)</f>
        <v xml:space="preserve"> </v>
      </c>
      <c r="DR30" t="str">
        <f>IF(ISBLANK(Sheet1!DR30)," ",Sheet1!DR30)</f>
        <v xml:space="preserve"> </v>
      </c>
      <c r="DS30" t="str">
        <f>IF(ISBLANK(Sheet1!DS30)," ",Sheet1!DS30)</f>
        <v xml:space="preserve"> </v>
      </c>
      <c r="DT30">
        <f>IF(ISBLANK(Sheet1!DT30)," ",Sheet1!DT30)</f>
        <v>0</v>
      </c>
      <c r="DU30" t="str">
        <f>IF(ISBLANK(Sheet1!DU30)," ",Sheet1!DU30)</f>
        <v xml:space="preserve"> </v>
      </c>
      <c r="DV30" t="str">
        <f>IF(ISBLANK(Sheet1!DV30)," ",Sheet1!DV30)</f>
        <v xml:space="preserve"> </v>
      </c>
      <c r="DW30" t="str">
        <f>IF(ISBLANK(Sheet1!DW30)," ",Sheet1!DW30)</f>
        <v xml:space="preserve"> </v>
      </c>
      <c r="DX30" t="str">
        <f>IF(ISBLANK(Sheet1!DX30)," ",Sheet1!DX30)</f>
        <v xml:space="preserve"> </v>
      </c>
      <c r="DY30" t="str">
        <f>IF(ISBLANK(Sheet1!DY30)," ",Sheet1!DY30)</f>
        <v xml:space="preserve"> </v>
      </c>
      <c r="DZ30" t="str">
        <f>IF(ISBLANK(Sheet1!DZ30)," ",Sheet1!DZ30)</f>
        <v xml:space="preserve"> </v>
      </c>
      <c r="EA30" t="str">
        <f>IF(ISBLANK(Sheet1!EA30)," ",Sheet1!EA30)</f>
        <v xml:space="preserve"> </v>
      </c>
      <c r="EB30" t="str">
        <f>IF(ISBLANK(Sheet1!EB30)," ",Sheet1!EB30)</f>
        <v xml:space="preserve"> </v>
      </c>
      <c r="EC30" t="str">
        <f>IF(ISBLANK(Sheet1!EC30)," ",Sheet1!EC30)</f>
        <v xml:space="preserve"> </v>
      </c>
      <c r="ED30" t="str">
        <f>IF(ISBLANK(Sheet1!ED30)," ",Sheet1!ED30)</f>
        <v xml:space="preserve"> </v>
      </c>
      <c r="EE30" t="str">
        <f>IF(ISBLANK(Sheet1!EE30)," ",Sheet1!EE30)</f>
        <v xml:space="preserve"> </v>
      </c>
      <c r="EF30" t="str">
        <f>IF(ISBLANK(Sheet1!EF30)," ",Sheet1!EF30)</f>
        <v xml:space="preserve"> </v>
      </c>
      <c r="EG30" t="str">
        <f>IF(ISBLANK(Sheet1!EG30)," ",Sheet1!EG30)</f>
        <v xml:space="preserve"> </v>
      </c>
      <c r="EH30" t="str">
        <f>IF(ISBLANK(Sheet1!EH30)," ",Sheet1!EH30)</f>
        <v xml:space="preserve"> </v>
      </c>
      <c r="EI30" t="str">
        <f>IF(ISBLANK(Sheet1!EI30)," ",Sheet1!EI30)</f>
        <v xml:space="preserve"> </v>
      </c>
      <c r="EJ30" t="str">
        <f>IF(ISBLANK(Sheet1!EJ30)," ",Sheet1!EJ30)</f>
        <v xml:space="preserve"> </v>
      </c>
      <c r="EK30" t="str">
        <f>IF(ISBLANK(Sheet1!EK30)," ",Sheet1!EK30)</f>
        <v xml:space="preserve"> </v>
      </c>
      <c r="EL30" t="str">
        <f>IF(ISBLANK(Sheet1!EL30)," ",Sheet1!EL30)</f>
        <v xml:space="preserve"> </v>
      </c>
      <c r="EM30" t="str">
        <f>IF(ISBLANK(Sheet1!EM30)," ",Sheet1!EM30)</f>
        <v xml:space="preserve"> </v>
      </c>
      <c r="EN30" t="str">
        <f>IF(ISBLANK(Sheet1!EN30)," ",Sheet1!EN30)</f>
        <v xml:space="preserve"> </v>
      </c>
      <c r="EO30" t="str">
        <f>IF(ISBLANK(Sheet1!EO30)," ",Sheet1!EO30)</f>
        <v xml:space="preserve"> </v>
      </c>
      <c r="EP30" t="str">
        <f>IF(ISBLANK(Sheet1!EP30)," ",Sheet1!EP30)</f>
        <v xml:space="preserve"> </v>
      </c>
      <c r="EQ30" t="str">
        <f>IF(ISBLANK(Sheet1!EQ30)," ",Sheet1!EQ30)</f>
        <v xml:space="preserve"> </v>
      </c>
      <c r="ER30" t="str">
        <f>IF(ISBLANK(Sheet1!ER30)," ",Sheet1!ER30)</f>
        <v xml:space="preserve"> </v>
      </c>
      <c r="ES30" t="str">
        <f>IF(ISBLANK(Sheet1!ES30)," ",Sheet1!ES30)</f>
        <v xml:space="preserve"> </v>
      </c>
      <c r="ET30" t="str">
        <f>IF(ISBLANK(Sheet1!ET30)," ",Sheet1!ET30)</f>
        <v xml:space="preserve"> </v>
      </c>
      <c r="EU30" t="str">
        <f>IF(ISBLANK(Sheet1!EU30)," ",Sheet1!EU30)</f>
        <v xml:space="preserve"> </v>
      </c>
      <c r="EV30" t="str">
        <f>IF(ISBLANK(Sheet1!EV30)," ",Sheet1!EV30)</f>
        <v xml:space="preserve"> </v>
      </c>
      <c r="EW30" t="str">
        <f>IF(ISBLANK(Sheet1!EW30)," ",Sheet1!EW30)</f>
        <v xml:space="preserve"> </v>
      </c>
      <c r="EX30" t="str">
        <f>IF(ISBLANK(Sheet1!EX30)," ",Sheet1!EX30)</f>
        <v xml:space="preserve"> </v>
      </c>
      <c r="EY30" t="str">
        <f>IF(ISBLANK(Sheet1!EY30)," ",Sheet1!EY30)</f>
        <v xml:space="preserve"> </v>
      </c>
      <c r="EZ30" t="str">
        <f>IF(ISBLANK(Sheet1!EZ30)," ",Sheet1!EZ30)</f>
        <v xml:space="preserve"> </v>
      </c>
      <c r="FA30" t="str">
        <f>IF(ISBLANK(Sheet1!FA30)," ",Sheet1!FA30)</f>
        <v xml:space="preserve"> </v>
      </c>
      <c r="FB30" t="str">
        <f>IF(ISBLANK(Sheet1!FB30)," ",Sheet1!FB30)</f>
        <v xml:space="preserve"> </v>
      </c>
      <c r="FC30" t="str">
        <f>IF(ISBLANK(Sheet1!FC30)," ",Sheet1!FC30)</f>
        <v xml:space="preserve"> </v>
      </c>
      <c r="FD30" t="str">
        <f>IF(ISBLANK(Sheet1!FD30)," ",Sheet1!FD30)</f>
        <v xml:space="preserve"> </v>
      </c>
      <c r="FE30" t="str">
        <f>IF(ISBLANK(Sheet1!FE30)," ",Sheet1!FE30)</f>
        <v xml:space="preserve"> </v>
      </c>
      <c r="FF30" t="str">
        <f>IF(ISBLANK(Sheet1!FF30)," ",Sheet1!FF30)</f>
        <v xml:space="preserve"> </v>
      </c>
      <c r="FG30" t="str">
        <f>IF(ISBLANK(Sheet1!FG30)," ",Sheet1!FG30)</f>
        <v xml:space="preserve"> </v>
      </c>
      <c r="FH30" t="str">
        <f>IF(ISBLANK(Sheet1!FH30)," ",Sheet1!FH30)</f>
        <v xml:space="preserve"> </v>
      </c>
      <c r="FI30" t="str">
        <f>IF(ISBLANK(Sheet1!FI30)," ",Sheet1!FI30)</f>
        <v xml:space="preserve"> </v>
      </c>
      <c r="FJ30" t="str">
        <f>IF(ISBLANK(Sheet1!FJ30)," ",Sheet1!FJ30)</f>
        <v xml:space="preserve"> </v>
      </c>
      <c r="FK30" t="str">
        <f>IF(ISBLANK(Sheet1!FK30)," ",Sheet1!FK30)</f>
        <v xml:space="preserve"> </v>
      </c>
      <c r="FL30" t="str">
        <f>IF(ISBLANK(Sheet1!FL30)," ",Sheet1!FL30)</f>
        <v xml:space="preserve"> </v>
      </c>
      <c r="FM30" t="str">
        <f>IF(ISBLANK(Sheet1!FM30)," ",Sheet1!FM30)</f>
        <v xml:space="preserve"> </v>
      </c>
      <c r="FN30" t="str">
        <f>IF(ISBLANK(Sheet1!FN30)," ",Sheet1!FN30)</f>
        <v xml:space="preserve"> </v>
      </c>
      <c r="FO30" t="str">
        <f>IF(ISBLANK(Sheet1!FO30)," ",Sheet1!FO30)</f>
        <v xml:space="preserve"> </v>
      </c>
      <c r="FP30" t="str">
        <f>IF(ISBLANK(Sheet1!FP30)," ",Sheet1!FP30)</f>
        <v xml:space="preserve"> </v>
      </c>
      <c r="FQ30" t="str">
        <f>IF(ISBLANK(Sheet1!FQ30)," ",Sheet1!FQ30)</f>
        <v xml:space="preserve"> </v>
      </c>
      <c r="FR30" t="str">
        <f>IF(ISBLANK(Sheet1!FR30)," ",Sheet1!FR30)</f>
        <v xml:space="preserve"> </v>
      </c>
      <c r="FS30" t="str">
        <f>IF(ISBLANK(Sheet1!FS30)," ",Sheet1!FS30)</f>
        <v xml:space="preserve"> </v>
      </c>
      <c r="FT30" t="str">
        <f>IF(ISBLANK(Sheet1!FT30)," ",Sheet1!FT30)</f>
        <v xml:space="preserve"> </v>
      </c>
      <c r="FU30" t="str">
        <f>IF(ISBLANK(Sheet1!FU30)," ",Sheet1!FU30)</f>
        <v xml:space="preserve"> </v>
      </c>
      <c r="FV30" t="str">
        <f>IF(ISBLANK(Sheet1!FV30)," ",Sheet1!FV30)</f>
        <v xml:space="preserve"> </v>
      </c>
      <c r="FW30" t="str">
        <f>IF(ISBLANK(Sheet1!FW30)," ",Sheet1!FW30)</f>
        <v xml:space="preserve"> </v>
      </c>
      <c r="FX30" t="str">
        <f>IF(ISBLANK(Sheet1!FX30)," ",Sheet1!FX30)</f>
        <v xml:space="preserve"> </v>
      </c>
      <c r="FY30" t="str">
        <f>IF(ISBLANK(Sheet1!FY30)," ",Sheet1!FY30)</f>
        <v xml:space="preserve"> </v>
      </c>
      <c r="FZ30" t="str">
        <f>IF(ISBLANK(Sheet1!FZ30)," ",Sheet1!FZ30)</f>
        <v xml:space="preserve"> </v>
      </c>
      <c r="GA30" t="str">
        <f>IF(ISBLANK(Sheet1!GA30)," ",Sheet1!GA30)</f>
        <v xml:space="preserve"> </v>
      </c>
      <c r="GB30" t="str">
        <f>IF(ISBLANK(Sheet1!GB30)," ",Sheet1!GB30)</f>
        <v xml:space="preserve"> </v>
      </c>
      <c r="GC30" t="str">
        <f>IF(ISBLANK(Sheet1!GC30)," ",Sheet1!GC30)</f>
        <v xml:space="preserve"> </v>
      </c>
      <c r="GD30" t="str">
        <f>IF(ISBLANK(Sheet1!GD30)," ",Sheet1!GD30)</f>
        <v xml:space="preserve"> </v>
      </c>
      <c r="GE30" t="str">
        <f>IF(ISBLANK(Sheet1!GE30)," ",Sheet1!GE30)</f>
        <v xml:space="preserve"> </v>
      </c>
      <c r="GF30" t="str">
        <f>IF(ISBLANK(Sheet1!GF30)," ",Sheet1!GF30)</f>
        <v xml:space="preserve"> </v>
      </c>
      <c r="GG30" t="str">
        <f>IF(ISBLANK(Sheet1!GG30)," ",Sheet1!GG30)</f>
        <v xml:space="preserve"> </v>
      </c>
      <c r="GH30" t="str">
        <f>IF(ISBLANK(Sheet1!GH30)," ",Sheet1!GH30)</f>
        <v xml:space="preserve"> </v>
      </c>
      <c r="GI30" t="str">
        <f>IF(ISBLANK(Sheet1!GI30)," ",Sheet1!GI30)</f>
        <v xml:space="preserve"> </v>
      </c>
      <c r="GJ30" t="str">
        <f>IF(ISBLANK(Sheet1!GJ30)," ",Sheet1!GJ30)</f>
        <v xml:space="preserve"> </v>
      </c>
      <c r="GK30" t="str">
        <f>IF(ISBLANK(Sheet1!GK30)," ",Sheet1!GK30)</f>
        <v xml:space="preserve"> </v>
      </c>
      <c r="GL30" t="str">
        <f>IF(ISBLANK(Sheet1!GL30)," ",Sheet1!GL30)</f>
        <v xml:space="preserve"> </v>
      </c>
      <c r="GM30" t="str">
        <f>IF(ISBLANK(Sheet1!GM30)," ",Sheet1!GM30)</f>
        <v xml:space="preserve"> </v>
      </c>
      <c r="GN30" t="str">
        <f>IF(ISBLANK(Sheet1!GN30)," ",Sheet1!GN30)</f>
        <v xml:space="preserve"> </v>
      </c>
      <c r="GO30" t="str">
        <f>IF(ISBLANK(Sheet1!GO30)," ",Sheet1!GO30)</f>
        <v xml:space="preserve"> </v>
      </c>
      <c r="GP30" t="str">
        <f>IF(ISBLANK(Sheet1!GP30)," ",Sheet1!GP30)</f>
        <v xml:space="preserve"> </v>
      </c>
      <c r="GQ30" t="str">
        <f>IF(ISBLANK(Sheet1!GQ30)," ",Sheet1!GQ30)</f>
        <v xml:space="preserve"> </v>
      </c>
      <c r="GR30" t="str">
        <f>IF(ISBLANK(Sheet1!GR30)," ",Sheet1!GR30)</f>
        <v xml:space="preserve"> </v>
      </c>
      <c r="GS30" t="str">
        <f>IF(ISBLANK(Sheet1!GS30)," ",Sheet1!GS30)</f>
        <v xml:space="preserve"> </v>
      </c>
      <c r="GT30" t="str">
        <f>IF(ISBLANK(Sheet1!GT30)," ",Sheet1!GT30)</f>
        <v xml:space="preserve"> </v>
      </c>
      <c r="GU30" t="str">
        <f>IF(ISBLANK(Sheet1!GU30)," ",Sheet1!GU30)</f>
        <v xml:space="preserve"> </v>
      </c>
      <c r="GV30" t="str">
        <f>IF(ISBLANK(Sheet1!GV30)," ",Sheet1!GV30)</f>
        <v xml:space="preserve"> </v>
      </c>
      <c r="GW30" t="str">
        <f>IF(ISBLANK(Sheet1!GW30)," ",Sheet1!GW30)</f>
        <v xml:space="preserve"> </v>
      </c>
      <c r="GX30" t="str">
        <f>IF(ISBLANK(Sheet1!GX30)," ",Sheet1!GX30)</f>
        <v xml:space="preserve"> </v>
      </c>
      <c r="GY30" t="str">
        <f>IF(ISBLANK(Sheet1!GY30)," ",Sheet1!GY30)</f>
        <v xml:space="preserve"> </v>
      </c>
      <c r="GZ30" t="str">
        <f>IF(ISBLANK(Sheet1!GZ30)," ",Sheet1!GZ30)</f>
        <v xml:space="preserve"> </v>
      </c>
      <c r="HA30" t="str">
        <f>IF(ISBLANK(Sheet1!HA30)," ",Sheet1!HA30)</f>
        <v xml:space="preserve"> </v>
      </c>
      <c r="HB30" t="str">
        <f>IF(ISBLANK(Sheet1!HB30)," ",Sheet1!HB30)</f>
        <v xml:space="preserve"> </v>
      </c>
      <c r="HC30" t="str">
        <f>IF(ISBLANK(Sheet1!HC30)," ",Sheet1!HC30)</f>
        <v xml:space="preserve"> </v>
      </c>
      <c r="HD30" t="str">
        <f>IF(ISBLANK(Sheet1!HD30)," ",Sheet1!HD30)</f>
        <v xml:space="preserve"> </v>
      </c>
      <c r="HE30" t="str">
        <f>IF(ISBLANK(Sheet1!HE30)," ",Sheet1!HE30)</f>
        <v xml:space="preserve"> </v>
      </c>
      <c r="HF30" t="str">
        <f>IF(ISBLANK(Sheet1!HF30)," ",Sheet1!HF30)</f>
        <v xml:space="preserve"> </v>
      </c>
      <c r="HG30" t="str">
        <f>IF(ISBLANK(Sheet1!HG30)," ",Sheet1!HG30)</f>
        <v xml:space="preserve"> </v>
      </c>
    </row>
    <row r="31" spans="1:215" x14ac:dyDescent="0.25">
      <c r="A31">
        <f>IF(ISBLANK(Sheet1!A31)," ",Sheet1!A31)</f>
        <v>25</v>
      </c>
      <c r="B31" t="s">
        <v>55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 t="str">
        <f>IF(ISBLANK(Sheet1!G31)," ",Sheet1!G31)</f>
        <v xml:space="preserve"> </v>
      </c>
      <c r="H31" t="str">
        <f>IF(ISBLANK(Sheet1!H31)," ",Sheet1!H31)</f>
        <v xml:space="preserve"> </v>
      </c>
      <c r="I31" t="str">
        <f>IF(ISBLANK(Sheet1!I31)," ",Sheet1!I31)</f>
        <v xml:space="preserve"> </v>
      </c>
      <c r="J31" t="str">
        <f>IF(ISBLANK(Sheet1!J31)," ",Sheet1!J31)</f>
        <v xml:space="preserve"> </v>
      </c>
      <c r="K31" t="str">
        <f>IF(ISBLANK(Sheet1!K31)," ",Sheet1!K31)</f>
        <v xml:space="preserve"> </v>
      </c>
      <c r="L31" t="str">
        <f>IF(ISBLANK(Sheet1!L31)," ",Sheet1!L31)</f>
        <v xml:space="preserve"> </v>
      </c>
      <c r="M31" t="str">
        <f>IF(ISBLANK(Sheet1!M31)," ",Sheet1!M31)</f>
        <v xml:space="preserve"> </v>
      </c>
      <c r="N31" t="str">
        <f>IF(ISBLANK(Sheet1!N31)," ",Sheet1!N31)</f>
        <v xml:space="preserve"> </v>
      </c>
      <c r="O31" t="str">
        <f>IF(ISBLANK(Sheet1!O31)," ",Sheet1!O31)</f>
        <v xml:space="preserve"> </v>
      </c>
      <c r="P31" t="str">
        <f>IF(ISBLANK(Sheet1!P31)," ",Sheet1!P31)</f>
        <v xml:space="preserve"> </v>
      </c>
      <c r="Q31" t="str">
        <f>IF(ISBLANK(Sheet1!Q31)," ",Sheet1!Q31)</f>
        <v xml:space="preserve"> </v>
      </c>
      <c r="R31" t="str">
        <f>IF(ISBLANK(Sheet1!R31)," ",Sheet1!R31)</f>
        <v xml:space="preserve"> </v>
      </c>
      <c r="S31" t="str">
        <f>IF(ISBLANK(Sheet1!S31)," ",Sheet1!S31)</f>
        <v xml:space="preserve"> </v>
      </c>
      <c r="T31" t="str">
        <f>IF(ISBLANK(Sheet1!T31)," ",Sheet1!T31)</f>
        <v xml:space="preserve"> </v>
      </c>
      <c r="U31" t="str">
        <f>IF(ISBLANK(Sheet1!U31)," ",Sheet1!U31)</f>
        <v xml:space="preserve"> </v>
      </c>
      <c r="V31">
        <f>IF(ISBLANK(Sheet1!V31)," ",Sheet1!V31)</f>
        <v>0</v>
      </c>
      <c r="W31" t="str">
        <f>IF(ISBLANK(Sheet1!W31)," ",Sheet1!W31)</f>
        <v xml:space="preserve"> </v>
      </c>
      <c r="X31">
        <f>IF(ISBLANK(Sheet1!X31)," ",Sheet1!X31)</f>
        <v>25</v>
      </c>
      <c r="Y31" t="str">
        <f t="shared" si="1"/>
        <v>-</v>
      </c>
      <c r="Z31" t="str">
        <f>IF(ISBLANK(Sheet1!Z31)," ",Sheet1!Z31)</f>
        <v xml:space="preserve"> </v>
      </c>
      <c r="AA31" t="str">
        <f>IF(ISBLANK(Sheet1!AA31)," ",Sheet1!AA31)</f>
        <v xml:space="preserve"> </v>
      </c>
      <c r="AB31" t="str">
        <f>IF(ISBLANK(Sheet1!AB31)," ",Sheet1!AB31)</f>
        <v xml:space="preserve"> </v>
      </c>
      <c r="AC31" t="str">
        <f>IF(ISBLANK(Sheet1!AC31)," ",Sheet1!AC31)</f>
        <v xml:space="preserve"> </v>
      </c>
      <c r="AD31" t="str">
        <f>IF(ISBLANK(Sheet1!AD31)," ",Sheet1!AD31)</f>
        <v xml:space="preserve"> </v>
      </c>
      <c r="AE31" t="str">
        <f>IF(ISBLANK(Sheet1!AE31)," ",Sheet1!AE31)</f>
        <v xml:space="preserve"> </v>
      </c>
      <c r="AF31" t="str">
        <f>IF(ISBLANK(Sheet1!AF31)," ",Sheet1!AF31)</f>
        <v xml:space="preserve"> </v>
      </c>
      <c r="AG31" t="str">
        <f>IF(ISBLANK(Sheet1!AG31)," ",Sheet1!AG31)</f>
        <v xml:space="preserve"> </v>
      </c>
      <c r="AH31" t="str">
        <f>IF(ISBLANK(Sheet1!AH31)," ",Sheet1!AH31)</f>
        <v xml:space="preserve"> </v>
      </c>
      <c r="AI31" t="str">
        <f>IF(ISBLANK(Sheet1!AI31)," ",Sheet1!AI31)</f>
        <v xml:space="preserve"> </v>
      </c>
      <c r="AJ31" t="str">
        <f>IF(ISBLANK(Sheet1!AJ31)," ",Sheet1!AJ31)</f>
        <v xml:space="preserve"> </v>
      </c>
      <c r="AK31" t="str">
        <f>IF(ISBLANK(Sheet1!AK31)," ",Sheet1!AK31)</f>
        <v xml:space="preserve"> </v>
      </c>
      <c r="AL31" t="str">
        <f>IF(ISBLANK(Sheet1!AL31)," ",Sheet1!AL31)</f>
        <v xml:space="preserve"> </v>
      </c>
      <c r="AM31" t="str">
        <f>IF(ISBLANK(Sheet1!AM31)," ",Sheet1!AM31)</f>
        <v xml:space="preserve"> </v>
      </c>
      <c r="AN31" t="str">
        <f>IF(ISBLANK(Sheet1!AN31)," ",Sheet1!AN31)</f>
        <v xml:space="preserve"> </v>
      </c>
      <c r="AO31">
        <f>IF(ISBLANK(Sheet1!AO31)," ",Sheet1!AO31)</f>
        <v>0</v>
      </c>
      <c r="AP31" t="str">
        <f>IF(ISBLANK(Sheet1!AP31)," ",Sheet1!AP31)</f>
        <v xml:space="preserve"> </v>
      </c>
      <c r="AQ31" t="str">
        <f>IF(ISBLANK(Sheet1!AQ31)," ",Sheet1!AQ31)</f>
        <v xml:space="preserve"> </v>
      </c>
      <c r="AR31">
        <f>IF(ISBLANK(Sheet1!AR31)," ",Sheet1!AR31)</f>
        <v>25</v>
      </c>
      <c r="AS31" t="str">
        <f>B31</f>
        <v>-</v>
      </c>
      <c r="AT31">
        <f>IF(ISBLANK(Sheet1!AT31)," ",Sheet1!AT31)</f>
        <v>0</v>
      </c>
      <c r="AU31">
        <f>IF(ISBLANK(Sheet1!AU31)," ",Sheet1!AU31)</f>
        <v>0</v>
      </c>
      <c r="AV31">
        <f>IF(ISBLANK(Sheet1!AV31)," ",Sheet1!AV31)</f>
        <v>0</v>
      </c>
      <c r="AW31">
        <f>IF(ISBLANK(Sheet1!AW31)," ",Sheet1!AW31)</f>
        <v>0</v>
      </c>
      <c r="AX31" t="str">
        <f>IF(ISBLANK(Sheet1!AX31)," ",Sheet1!AX31)</f>
        <v xml:space="preserve"> </v>
      </c>
      <c r="AY31" t="str">
        <f>IF(ISBLANK(Sheet1!AY31)," ",Sheet1!AY31)</f>
        <v xml:space="preserve"> </v>
      </c>
      <c r="AZ31">
        <f>IF(ISBLANK(Sheet1!AZ31)," ",Sheet1!AZ31)</f>
        <v>25</v>
      </c>
      <c r="BA31" t="str">
        <f t="shared" si="3"/>
        <v>-</v>
      </c>
      <c r="BB31" t="str">
        <f>IF(ISBLANK(Sheet1!BB31)," ",Sheet1!BB31)</f>
        <v xml:space="preserve"> </v>
      </c>
      <c r="BC31" t="str">
        <f>IF(ISBLANK(Sheet1!BC31)," ",Sheet1!BC31)</f>
        <v xml:space="preserve"> </v>
      </c>
      <c r="BD31" t="str">
        <f>IF(ISBLANK(Sheet1!BD31)," ",Sheet1!BD31)</f>
        <v xml:space="preserve"> </v>
      </c>
      <c r="BE31">
        <f>IF(ISBLANK(Sheet1!BE31)," ",Sheet1!BE31)</f>
        <v>0</v>
      </c>
      <c r="BF31" t="str">
        <f>IF(ISBLANK(Sheet1!BF31)," ",Sheet1!BF31)</f>
        <v xml:space="preserve"> </v>
      </c>
      <c r="BG31">
        <f>IF(ISBLANK(Sheet1!BG31)," ",Sheet1!BG31)</f>
        <v>25</v>
      </c>
      <c r="BH31" t="str">
        <f t="shared" si="4"/>
        <v>-</v>
      </c>
      <c r="BI31">
        <f>IF(ISBLANK(Sheet1!BI31)," ",Sheet1!BI31)</f>
        <v>0</v>
      </c>
      <c r="BJ31">
        <f>IF(ISBLANK(Sheet1!BJ31)," ",Sheet1!BJ31)</f>
        <v>0</v>
      </c>
      <c r="BK31">
        <f>IF(ISBLANK(Sheet1!BK31)," ",Sheet1!BK31)</f>
        <v>0</v>
      </c>
      <c r="BL31">
        <f>IF(ISBLANK(Sheet1!BL31)," ",Sheet1!BL31)</f>
        <v>0</v>
      </c>
      <c r="BM31" t="str">
        <f>IF(ISBLANK(Sheet1!BM31)," ",Sheet1!BM31)</f>
        <v>NZ</v>
      </c>
      <c r="BN31" t="str">
        <f>IF(ISBLANK(Sheet1!BN31)," ",Sheet1!BN31)</f>
        <v xml:space="preserve"> </v>
      </c>
      <c r="BO31">
        <f>IF(ISBLANK(Sheet1!BO31)," ",Sheet1!BO31)</f>
        <v>25</v>
      </c>
      <c r="BP31" t="str">
        <f t="shared" si="5"/>
        <v>-</v>
      </c>
      <c r="BQ31">
        <f>IF(ISBLANK(Sheet1!BQ31)," ",Sheet1!BQ31)</f>
        <v>0</v>
      </c>
      <c r="BR31">
        <f>IF(ISBLANK(Sheet1!BR31)," ",Sheet1!BR31)</f>
        <v>0</v>
      </c>
      <c r="BS31" t="str">
        <f>IF(ISBLANK(Sheet1!BS31)," ",Sheet1!BS31)</f>
        <v xml:space="preserve"> </v>
      </c>
      <c r="BT31" t="str">
        <f>IF(ISBLANK(Sheet1!BT31)," ",Sheet1!BT31)</f>
        <v xml:space="preserve"> </v>
      </c>
      <c r="BU31">
        <f>IF(ISBLANK(Sheet1!BU31)," ",Sheet1!BU31)</f>
        <v>25</v>
      </c>
      <c r="BV31" t="str">
        <f t="shared" si="6"/>
        <v>-</v>
      </c>
      <c r="BW31">
        <f>IF(ISBLANK(Sheet1!BW31)," ",Sheet1!BW31)</f>
        <v>0</v>
      </c>
      <c r="BX31">
        <f>IF(ISBLANK(Sheet1!BX31)," ",Sheet1!BX31)</f>
        <v>0</v>
      </c>
      <c r="BY31" t="str">
        <f>IF(ISBLANK(Sheet1!BY31)," ",Sheet1!BY31)</f>
        <v xml:space="preserve"> </v>
      </c>
      <c r="BZ31" t="str">
        <f>IF(ISBLANK(Sheet1!BZ31)," ",Sheet1!BZ31)</f>
        <v xml:space="preserve"> </v>
      </c>
      <c r="CA31" t="str">
        <f>IF(ISBLANK(Sheet1!CA31)," ",Sheet1!CA31)</f>
        <v xml:space="preserve"> </v>
      </c>
      <c r="CB31" t="str">
        <f>IF(ISBLANK(Sheet1!CB31)," ",Sheet1!CB31)</f>
        <v xml:space="preserve"> </v>
      </c>
      <c r="CC31">
        <f>IF(ISBLANK(Sheet1!CC31)," ",Sheet1!CC31)</f>
        <v>25</v>
      </c>
      <c r="CD31" t="str">
        <f t="shared" si="7"/>
        <v>-</v>
      </c>
      <c r="CE31" t="str">
        <f>IF(ISBLANK(Sheet1!CE31)," ",Sheet1!CE31)</f>
        <v xml:space="preserve"> </v>
      </c>
      <c r="CF31" t="str">
        <f>IF(ISBLANK(Sheet1!CF31)," ",Sheet1!CF31)</f>
        <v xml:space="preserve"> </v>
      </c>
      <c r="CG31" t="str">
        <f>IF(ISBLANK(Sheet1!CG31)," ",Sheet1!CG31)</f>
        <v xml:space="preserve"> </v>
      </c>
      <c r="CH31" t="str">
        <f>IF(ISBLANK(Sheet1!CH31)," ",Sheet1!CH31)</f>
        <v xml:space="preserve"> </v>
      </c>
      <c r="CI31" t="str">
        <f>IF(ISBLANK(Sheet1!CI31)," ",Sheet1!CI31)</f>
        <v xml:space="preserve"> </v>
      </c>
      <c r="CJ31">
        <f>IF(ISBLANK(Sheet1!CJ31)," ",Sheet1!CJ31)</f>
        <v>0</v>
      </c>
      <c r="CK31" t="str">
        <f>IF(ISBLANK(Sheet1!CK31)," ",Sheet1!CK31)</f>
        <v xml:space="preserve"> </v>
      </c>
      <c r="CL31">
        <f>IF(ISBLANK(Sheet1!CL31)," ",Sheet1!CL31)</f>
        <v>25</v>
      </c>
      <c r="CM31" t="str">
        <f t="shared" si="8"/>
        <v>-</v>
      </c>
      <c r="CN31" t="str">
        <f>IF(ISBLANK(Sheet1!CN31)," ",Sheet1!CN31)</f>
        <v xml:space="preserve"> </v>
      </c>
      <c r="CO31" t="str">
        <f>IF(ISBLANK(Sheet1!CO31)," ",Sheet1!CO31)</f>
        <v xml:space="preserve"> </v>
      </c>
      <c r="CP31" t="str">
        <f>IF(ISBLANK(Sheet1!CP31)," ",Sheet1!CP31)</f>
        <v xml:space="preserve"> </v>
      </c>
      <c r="CQ31" t="str">
        <f>IF(ISBLANK(Sheet1!CQ31)," ",Sheet1!CQ31)</f>
        <v xml:space="preserve"> </v>
      </c>
      <c r="CR31" t="str">
        <f>IF(ISBLANK(Sheet1!CR31)," ",Sheet1!CR31)</f>
        <v xml:space="preserve"> </v>
      </c>
      <c r="CS31">
        <f>IF(ISBLANK(Sheet1!CS31)," ",Sheet1!CS31)</f>
        <v>0</v>
      </c>
      <c r="CT31" t="str">
        <f>IF(ISBLANK(Sheet1!CT31)," ",Sheet1!CT31)</f>
        <v xml:space="preserve"> </v>
      </c>
      <c r="CU31">
        <f>IF(ISBLANK(Sheet1!CU31)," ",Sheet1!CU31)</f>
        <v>25</v>
      </c>
      <c r="CV31" t="str">
        <f t="shared" si="9"/>
        <v>-</v>
      </c>
      <c r="CW31" t="str">
        <f>IF(ISBLANK(Sheet1!CW31)," ",Sheet1!CW31)</f>
        <v xml:space="preserve"> </v>
      </c>
      <c r="CX31" t="str">
        <f>IF(ISBLANK(Sheet1!CX31)," ",Sheet1!CX31)</f>
        <v xml:space="preserve"> </v>
      </c>
      <c r="CY31" t="str">
        <f>IF(ISBLANK(Sheet1!CY31)," ",Sheet1!CY31)</f>
        <v xml:space="preserve"> </v>
      </c>
      <c r="CZ31" t="str">
        <f>IF(ISBLANK(Sheet1!CZ31)," ",Sheet1!CZ31)</f>
        <v xml:space="preserve"> </v>
      </c>
      <c r="DA31" t="str">
        <f>IF(ISBLANK(Sheet1!DA31)," ",Sheet1!DA31)</f>
        <v xml:space="preserve"> </v>
      </c>
      <c r="DB31">
        <f>IF(ISBLANK(Sheet1!DB31)," ",Sheet1!DB31)</f>
        <v>0</v>
      </c>
      <c r="DC31" t="str">
        <f>IF(ISBLANK(Sheet1!DC31)," ",Sheet1!DC31)</f>
        <v xml:space="preserve"> </v>
      </c>
      <c r="DD31">
        <f>IF(ISBLANK(Sheet1!DD31)," ",Sheet1!DD31)</f>
        <v>25</v>
      </c>
      <c r="DE31" t="str">
        <f t="shared" si="10"/>
        <v>-</v>
      </c>
      <c r="DF31" t="str">
        <f>IF(ISBLANK(Sheet1!DF31)," ",Sheet1!DF31)</f>
        <v xml:space="preserve"> </v>
      </c>
      <c r="DG31" t="str">
        <f>IF(ISBLANK(Sheet1!DG31)," ",Sheet1!DG31)</f>
        <v xml:space="preserve"> </v>
      </c>
      <c r="DH31" t="str">
        <f>IF(ISBLANK(Sheet1!DH31)," ",Sheet1!DH31)</f>
        <v xml:space="preserve"> </v>
      </c>
      <c r="DI31" t="str">
        <f>IF(ISBLANK(Sheet1!DI31)," ",Sheet1!DI31)</f>
        <v xml:space="preserve"> </v>
      </c>
      <c r="DJ31" t="str">
        <f>IF(ISBLANK(Sheet1!DJ31)," ",Sheet1!DJ31)</f>
        <v xml:space="preserve"> </v>
      </c>
      <c r="DK31">
        <f>IF(ISBLANK(Sheet1!DK31)," ",Sheet1!DK31)</f>
        <v>0</v>
      </c>
      <c r="DL31" t="str">
        <f>IF(ISBLANK(Sheet1!DL31)," ",Sheet1!DL31)</f>
        <v xml:space="preserve"> </v>
      </c>
      <c r="DM31">
        <f>IF(ISBLANK(Sheet1!DM31)," ",Sheet1!DM31)</f>
        <v>25</v>
      </c>
      <c r="DN31" t="str">
        <f t="shared" si="11"/>
        <v>-</v>
      </c>
      <c r="DO31" t="str">
        <f>IF(ISBLANK(Sheet1!DO31)," ",Sheet1!DO31)</f>
        <v xml:space="preserve"> </v>
      </c>
      <c r="DP31" t="str">
        <f>IF(ISBLANK(Sheet1!DP31)," ",Sheet1!DP31)</f>
        <v xml:space="preserve"> </v>
      </c>
      <c r="DQ31" t="str">
        <f>IF(ISBLANK(Sheet1!DQ31)," ",Sheet1!DQ31)</f>
        <v xml:space="preserve"> </v>
      </c>
      <c r="DR31" t="str">
        <f>IF(ISBLANK(Sheet1!DR31)," ",Sheet1!DR31)</f>
        <v xml:space="preserve"> </v>
      </c>
      <c r="DS31" t="str">
        <f>IF(ISBLANK(Sheet1!DS31)," ",Sheet1!DS31)</f>
        <v xml:space="preserve"> </v>
      </c>
      <c r="DT31">
        <f>IF(ISBLANK(Sheet1!DT31)," ",Sheet1!DT31)</f>
        <v>0</v>
      </c>
      <c r="DU31" t="str">
        <f>IF(ISBLANK(Sheet1!DU31)," ",Sheet1!DU31)</f>
        <v xml:space="preserve"> </v>
      </c>
      <c r="DV31" t="str">
        <f>IF(ISBLANK(Sheet1!DV31)," ",Sheet1!DV31)</f>
        <v xml:space="preserve"> </v>
      </c>
      <c r="DW31" t="str">
        <f>IF(ISBLANK(Sheet1!DW31)," ",Sheet1!DW31)</f>
        <v xml:space="preserve"> </v>
      </c>
      <c r="DX31" t="str">
        <f>IF(ISBLANK(Sheet1!DX31)," ",Sheet1!DX31)</f>
        <v xml:space="preserve"> </v>
      </c>
      <c r="DY31" t="str">
        <f>IF(ISBLANK(Sheet1!DY31)," ",Sheet1!DY31)</f>
        <v xml:space="preserve"> </v>
      </c>
      <c r="DZ31" t="str">
        <f>IF(ISBLANK(Sheet1!DZ31)," ",Sheet1!DZ31)</f>
        <v xml:space="preserve"> </v>
      </c>
      <c r="EA31" t="str">
        <f>IF(ISBLANK(Sheet1!EA31)," ",Sheet1!EA31)</f>
        <v xml:space="preserve"> </v>
      </c>
      <c r="EB31" t="str">
        <f>IF(ISBLANK(Sheet1!EB31)," ",Sheet1!EB31)</f>
        <v xml:space="preserve"> </v>
      </c>
      <c r="EC31" t="str">
        <f>IF(ISBLANK(Sheet1!EC31)," ",Sheet1!EC31)</f>
        <v xml:space="preserve"> </v>
      </c>
      <c r="ED31" t="str">
        <f>IF(ISBLANK(Sheet1!ED31)," ",Sheet1!ED31)</f>
        <v xml:space="preserve"> </v>
      </c>
      <c r="EE31" t="str">
        <f>IF(ISBLANK(Sheet1!EE31)," ",Sheet1!EE31)</f>
        <v xml:space="preserve"> </v>
      </c>
      <c r="EF31" t="str">
        <f>IF(ISBLANK(Sheet1!EF31)," ",Sheet1!EF31)</f>
        <v xml:space="preserve"> </v>
      </c>
      <c r="EG31" t="str">
        <f>IF(ISBLANK(Sheet1!EG31)," ",Sheet1!EG31)</f>
        <v xml:space="preserve"> </v>
      </c>
      <c r="EH31" t="str">
        <f>IF(ISBLANK(Sheet1!EH31)," ",Sheet1!EH31)</f>
        <v xml:space="preserve"> </v>
      </c>
      <c r="EI31" t="str">
        <f>IF(ISBLANK(Sheet1!EI31)," ",Sheet1!EI31)</f>
        <v xml:space="preserve"> </v>
      </c>
      <c r="EJ31" t="str">
        <f>IF(ISBLANK(Sheet1!EJ31)," ",Sheet1!EJ31)</f>
        <v xml:space="preserve"> </v>
      </c>
      <c r="EK31" t="str">
        <f>IF(ISBLANK(Sheet1!EK31)," ",Sheet1!EK31)</f>
        <v xml:space="preserve"> </v>
      </c>
      <c r="EL31" t="str">
        <f>IF(ISBLANK(Sheet1!EL31)," ",Sheet1!EL31)</f>
        <v xml:space="preserve"> </v>
      </c>
      <c r="EM31" t="str">
        <f>IF(ISBLANK(Sheet1!EM31)," ",Sheet1!EM31)</f>
        <v xml:space="preserve"> </v>
      </c>
      <c r="EN31" t="str">
        <f>IF(ISBLANK(Sheet1!EN31)," ",Sheet1!EN31)</f>
        <v xml:space="preserve"> </v>
      </c>
      <c r="EO31" t="str">
        <f>IF(ISBLANK(Sheet1!EO31)," ",Sheet1!EO31)</f>
        <v xml:space="preserve"> </v>
      </c>
      <c r="EP31" t="str">
        <f>IF(ISBLANK(Sheet1!EP31)," ",Sheet1!EP31)</f>
        <v xml:space="preserve"> </v>
      </c>
      <c r="EQ31" t="str">
        <f>IF(ISBLANK(Sheet1!EQ31)," ",Sheet1!EQ31)</f>
        <v xml:space="preserve"> </v>
      </c>
      <c r="ER31" t="str">
        <f>IF(ISBLANK(Sheet1!ER31)," ",Sheet1!ER31)</f>
        <v xml:space="preserve"> </v>
      </c>
      <c r="ES31" t="str">
        <f>IF(ISBLANK(Sheet1!ES31)," ",Sheet1!ES31)</f>
        <v xml:space="preserve"> </v>
      </c>
      <c r="ET31" t="str">
        <f>IF(ISBLANK(Sheet1!ET31)," ",Sheet1!ET31)</f>
        <v xml:space="preserve"> </v>
      </c>
      <c r="EU31" t="str">
        <f>IF(ISBLANK(Sheet1!EU31)," ",Sheet1!EU31)</f>
        <v xml:space="preserve"> </v>
      </c>
      <c r="EV31" t="str">
        <f>IF(ISBLANK(Sheet1!EV31)," ",Sheet1!EV31)</f>
        <v xml:space="preserve"> </v>
      </c>
      <c r="EW31" t="str">
        <f>IF(ISBLANK(Sheet1!EW31)," ",Sheet1!EW31)</f>
        <v xml:space="preserve"> </v>
      </c>
      <c r="EX31" t="str">
        <f>IF(ISBLANK(Sheet1!EX31)," ",Sheet1!EX31)</f>
        <v xml:space="preserve"> </v>
      </c>
      <c r="EY31" t="str">
        <f>IF(ISBLANK(Sheet1!EY31)," ",Sheet1!EY31)</f>
        <v xml:space="preserve"> </v>
      </c>
      <c r="EZ31" t="str">
        <f>IF(ISBLANK(Sheet1!EZ31)," ",Sheet1!EZ31)</f>
        <v xml:space="preserve"> </v>
      </c>
      <c r="FA31" t="str">
        <f>IF(ISBLANK(Sheet1!FA31)," ",Sheet1!FA31)</f>
        <v xml:space="preserve"> </v>
      </c>
      <c r="FB31" t="str">
        <f>IF(ISBLANK(Sheet1!FB31)," ",Sheet1!FB31)</f>
        <v xml:space="preserve"> </v>
      </c>
      <c r="FC31" t="str">
        <f>IF(ISBLANK(Sheet1!FC31)," ",Sheet1!FC31)</f>
        <v xml:space="preserve"> </v>
      </c>
      <c r="FD31" t="str">
        <f>IF(ISBLANK(Sheet1!FD31)," ",Sheet1!FD31)</f>
        <v xml:space="preserve"> </v>
      </c>
      <c r="FE31" t="str">
        <f>IF(ISBLANK(Sheet1!FE31)," ",Sheet1!FE31)</f>
        <v xml:space="preserve"> </v>
      </c>
      <c r="FF31" t="str">
        <f>IF(ISBLANK(Sheet1!FF31)," ",Sheet1!FF31)</f>
        <v xml:space="preserve"> </v>
      </c>
      <c r="FG31" t="str">
        <f>IF(ISBLANK(Sheet1!FG31)," ",Sheet1!FG31)</f>
        <v xml:space="preserve"> </v>
      </c>
      <c r="FH31" t="str">
        <f>IF(ISBLANK(Sheet1!FH31)," ",Sheet1!FH31)</f>
        <v xml:space="preserve"> </v>
      </c>
      <c r="FI31" t="str">
        <f>IF(ISBLANK(Sheet1!FI31)," ",Sheet1!FI31)</f>
        <v xml:space="preserve"> </v>
      </c>
      <c r="FJ31" t="str">
        <f>IF(ISBLANK(Sheet1!FJ31)," ",Sheet1!FJ31)</f>
        <v xml:space="preserve"> </v>
      </c>
      <c r="FK31" t="str">
        <f>IF(ISBLANK(Sheet1!FK31)," ",Sheet1!FK31)</f>
        <v xml:space="preserve"> </v>
      </c>
      <c r="FL31" t="str">
        <f>IF(ISBLANK(Sheet1!FL31)," ",Sheet1!FL31)</f>
        <v xml:space="preserve"> </v>
      </c>
      <c r="FM31" t="str">
        <f>IF(ISBLANK(Sheet1!FM31)," ",Sheet1!FM31)</f>
        <v xml:space="preserve"> </v>
      </c>
      <c r="FN31" t="str">
        <f>IF(ISBLANK(Sheet1!FN31)," ",Sheet1!FN31)</f>
        <v xml:space="preserve"> </v>
      </c>
      <c r="FO31" t="str">
        <f>IF(ISBLANK(Sheet1!FO31)," ",Sheet1!FO31)</f>
        <v xml:space="preserve"> </v>
      </c>
      <c r="FP31" t="str">
        <f>IF(ISBLANK(Sheet1!FP31)," ",Sheet1!FP31)</f>
        <v xml:space="preserve"> </v>
      </c>
      <c r="FQ31" t="str">
        <f>IF(ISBLANK(Sheet1!FQ31)," ",Sheet1!FQ31)</f>
        <v xml:space="preserve"> </v>
      </c>
      <c r="FR31" t="str">
        <f>IF(ISBLANK(Sheet1!FR31)," ",Sheet1!FR31)</f>
        <v xml:space="preserve"> </v>
      </c>
      <c r="FS31" t="str">
        <f>IF(ISBLANK(Sheet1!FS31)," ",Sheet1!FS31)</f>
        <v xml:space="preserve"> </v>
      </c>
      <c r="FT31" t="str">
        <f>IF(ISBLANK(Sheet1!FT31)," ",Sheet1!FT31)</f>
        <v xml:space="preserve"> </v>
      </c>
      <c r="FU31" t="str">
        <f>IF(ISBLANK(Sheet1!FU31)," ",Sheet1!FU31)</f>
        <v xml:space="preserve"> </v>
      </c>
      <c r="FV31" t="str">
        <f>IF(ISBLANK(Sheet1!FV31)," ",Sheet1!FV31)</f>
        <v xml:space="preserve"> </v>
      </c>
      <c r="FW31" t="str">
        <f>IF(ISBLANK(Sheet1!FW31)," ",Sheet1!FW31)</f>
        <v xml:space="preserve"> </v>
      </c>
      <c r="FX31" t="str">
        <f>IF(ISBLANK(Sheet1!FX31)," ",Sheet1!FX31)</f>
        <v xml:space="preserve"> </v>
      </c>
      <c r="FY31" t="str">
        <f>IF(ISBLANK(Sheet1!FY31)," ",Sheet1!FY31)</f>
        <v xml:space="preserve"> </v>
      </c>
      <c r="FZ31" t="str">
        <f>IF(ISBLANK(Sheet1!FZ31)," ",Sheet1!FZ31)</f>
        <v xml:space="preserve"> </v>
      </c>
      <c r="GA31" t="str">
        <f>IF(ISBLANK(Sheet1!GA31)," ",Sheet1!GA31)</f>
        <v xml:space="preserve"> </v>
      </c>
      <c r="GB31" t="str">
        <f>IF(ISBLANK(Sheet1!GB31)," ",Sheet1!GB31)</f>
        <v xml:space="preserve"> </v>
      </c>
      <c r="GC31" t="str">
        <f>IF(ISBLANK(Sheet1!GC31)," ",Sheet1!GC31)</f>
        <v xml:space="preserve"> </v>
      </c>
      <c r="GD31" t="str">
        <f>IF(ISBLANK(Sheet1!GD31)," ",Sheet1!GD31)</f>
        <v xml:space="preserve"> </v>
      </c>
      <c r="GE31" t="str">
        <f>IF(ISBLANK(Sheet1!GE31)," ",Sheet1!GE31)</f>
        <v xml:space="preserve"> </v>
      </c>
      <c r="GF31" t="str">
        <f>IF(ISBLANK(Sheet1!GF31)," ",Sheet1!GF31)</f>
        <v xml:space="preserve"> </v>
      </c>
      <c r="GG31" t="str">
        <f>IF(ISBLANK(Sheet1!GG31)," ",Sheet1!GG31)</f>
        <v xml:space="preserve"> </v>
      </c>
      <c r="GH31" t="str">
        <f>IF(ISBLANK(Sheet1!GH31)," ",Sheet1!GH31)</f>
        <v xml:space="preserve"> </v>
      </c>
      <c r="GI31" t="str">
        <f>IF(ISBLANK(Sheet1!GI31)," ",Sheet1!GI31)</f>
        <v xml:space="preserve"> </v>
      </c>
      <c r="GJ31" t="str">
        <f>IF(ISBLANK(Sheet1!GJ31)," ",Sheet1!GJ31)</f>
        <v xml:space="preserve"> </v>
      </c>
      <c r="GK31" t="str">
        <f>IF(ISBLANK(Sheet1!GK31)," ",Sheet1!GK31)</f>
        <v xml:space="preserve"> </v>
      </c>
      <c r="GL31" t="str">
        <f>IF(ISBLANK(Sheet1!GL31)," ",Sheet1!GL31)</f>
        <v xml:space="preserve"> </v>
      </c>
      <c r="GM31" t="str">
        <f>IF(ISBLANK(Sheet1!GM31)," ",Sheet1!GM31)</f>
        <v xml:space="preserve"> </v>
      </c>
      <c r="GN31" t="str">
        <f>IF(ISBLANK(Sheet1!GN31)," ",Sheet1!GN31)</f>
        <v xml:space="preserve"> </v>
      </c>
      <c r="GO31" t="str">
        <f>IF(ISBLANK(Sheet1!GO31)," ",Sheet1!GO31)</f>
        <v xml:space="preserve"> </v>
      </c>
      <c r="GP31" t="str">
        <f>IF(ISBLANK(Sheet1!GP31)," ",Sheet1!GP31)</f>
        <v xml:space="preserve"> </v>
      </c>
      <c r="GQ31" t="str">
        <f>IF(ISBLANK(Sheet1!GQ31)," ",Sheet1!GQ31)</f>
        <v xml:space="preserve"> </v>
      </c>
      <c r="GR31" t="str">
        <f>IF(ISBLANK(Sheet1!GR31)," ",Sheet1!GR31)</f>
        <v xml:space="preserve"> </v>
      </c>
      <c r="GS31" t="str">
        <f>IF(ISBLANK(Sheet1!GS31)," ",Sheet1!GS31)</f>
        <v xml:space="preserve"> </v>
      </c>
      <c r="GT31" t="str">
        <f>IF(ISBLANK(Sheet1!GT31)," ",Sheet1!GT31)</f>
        <v xml:space="preserve"> </v>
      </c>
      <c r="GU31" t="str">
        <f>IF(ISBLANK(Sheet1!GU31)," ",Sheet1!GU31)</f>
        <v xml:space="preserve"> </v>
      </c>
      <c r="GV31" t="str">
        <f>IF(ISBLANK(Sheet1!GV31)," ",Sheet1!GV31)</f>
        <v xml:space="preserve"> </v>
      </c>
      <c r="GW31" t="str">
        <f>IF(ISBLANK(Sheet1!GW31)," ",Sheet1!GW31)</f>
        <v xml:space="preserve"> </v>
      </c>
      <c r="GX31" t="str">
        <f>IF(ISBLANK(Sheet1!GX31)," ",Sheet1!GX31)</f>
        <v xml:space="preserve"> </v>
      </c>
      <c r="GY31" t="str">
        <f>IF(ISBLANK(Sheet1!GY31)," ",Sheet1!GY31)</f>
        <v xml:space="preserve"> </v>
      </c>
      <c r="GZ31" t="str">
        <f>IF(ISBLANK(Sheet1!GZ31)," ",Sheet1!GZ31)</f>
        <v xml:space="preserve"> </v>
      </c>
      <c r="HA31" t="str">
        <f>IF(ISBLANK(Sheet1!HA31)," ",Sheet1!HA31)</f>
        <v xml:space="preserve"> </v>
      </c>
      <c r="HB31" t="str">
        <f>IF(ISBLANK(Sheet1!HB31)," ",Sheet1!HB31)</f>
        <v xml:space="preserve"> </v>
      </c>
      <c r="HC31" t="str">
        <f>IF(ISBLANK(Sheet1!HC31)," ",Sheet1!HC31)</f>
        <v xml:space="preserve"> </v>
      </c>
      <c r="HD31" t="str">
        <f>IF(ISBLANK(Sheet1!HD31)," ",Sheet1!HD31)</f>
        <v xml:space="preserve"> </v>
      </c>
      <c r="HE31" t="str">
        <f>IF(ISBLANK(Sheet1!HE31)," ",Sheet1!HE31)</f>
        <v xml:space="preserve"> </v>
      </c>
      <c r="HF31" t="str">
        <f>IF(ISBLANK(Sheet1!HF31)," ",Sheet1!HF31)</f>
        <v xml:space="preserve"> </v>
      </c>
      <c r="HG31" t="str">
        <f>IF(ISBLANK(Sheet1!HG31)," ",Sheet1!HG31)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IF(ISBLANK(Sheet1!W32)," ",Sheet1!W32)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IF(ISBLANK(Sheet1!AP32)," ",Sheet1!AP32)</f>
        <v xml:space="preserve"> </v>
      </c>
      <c r="AQ32" t="str">
        <f>IF(ISBLANK(Sheet1!AQ32)," ",Sheet1!AQ32)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IF(ISBLANK(Sheet1!AX32)," ",Sheet1!AX32)</f>
        <v xml:space="preserve"> </v>
      </c>
      <c r="AY32" t="str">
        <f>IF(ISBLANK(Sheet1!AY32)," ",Sheet1!AY32)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IF(ISBLANK(Sheet1!BF32)," ",Sheet1!BF32)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IF(ISBLANK(Sheet1!BN32)," ",Sheet1!BN32)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IF(ISBLANK(Sheet1!BT32)," ",Sheet1!BT32)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IF(ISBLANK(Sheet1!BZ32)," ",Sheet1!BZ32)</f>
        <v xml:space="preserve"> </v>
      </c>
      <c r="CA32" t="str">
        <f>IF(ISBLANK(Sheet1!CA32)," ",Sheet1!CA32)</f>
        <v xml:space="preserve"> </v>
      </c>
      <c r="CB32" t="str">
        <f>IF(ISBLANK(Sheet1!CB32)," ",Sheet1!CB32)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IF(ISBLANK(Sheet1!CK32)," ",Sheet1!CK32)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IF(ISBLANK(Sheet1!CT32)," ",Sheet1!CT32)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IF(ISBLANK(Sheet1!DC32)," ",Sheet1!DC32)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IF(ISBLANK(Sheet1!DL32)," ",Sheet1!DL32)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IF(ISBLANK(Sheet1!DU32)," ",Sheet1!DU32)</f>
        <v xml:space="preserve"> </v>
      </c>
      <c r="DV32" t="str">
        <f>IF(ISBLANK(Sheet1!DV32)," ",Sheet1!DV32)</f>
        <v xml:space="preserve"> </v>
      </c>
      <c r="DW32" t="str">
        <f>IF(ISBLANK(Sheet1!DW32)," ",Sheet1!DW32)</f>
        <v xml:space="preserve"> </v>
      </c>
      <c r="DX32" t="str">
        <f>IF(ISBLANK(Sheet1!DX32)," ",Sheet1!DX32)</f>
        <v xml:space="preserve"> </v>
      </c>
      <c r="DY32" t="str">
        <f>IF(ISBLANK(Sheet1!DY32)," ",Sheet1!DY32)</f>
        <v xml:space="preserve"> </v>
      </c>
      <c r="DZ32" t="str">
        <f>IF(ISBLANK(Sheet1!DZ32)," ",Sheet1!DZ32)</f>
        <v xml:space="preserve"> </v>
      </c>
      <c r="EA32" t="str">
        <f>IF(ISBLANK(Sheet1!EA32)," ",Sheet1!EA32)</f>
        <v xml:space="preserve"> </v>
      </c>
      <c r="EB32" t="str">
        <f>IF(ISBLANK(Sheet1!EB32)," ",Sheet1!EB32)</f>
        <v xml:space="preserve"> </v>
      </c>
      <c r="EC32" t="str">
        <f>IF(ISBLANK(Sheet1!EC32)," ",Sheet1!EC32)</f>
        <v xml:space="preserve"> </v>
      </c>
      <c r="ED32" t="str">
        <f>IF(ISBLANK(Sheet1!ED32)," ",Sheet1!ED32)</f>
        <v xml:space="preserve"> </v>
      </c>
      <c r="EE32" t="str">
        <f>IF(ISBLANK(Sheet1!EE32)," ",Sheet1!EE32)</f>
        <v xml:space="preserve"> </v>
      </c>
      <c r="EF32" t="str">
        <f>IF(ISBLANK(Sheet1!EF32)," ",Sheet1!EF32)</f>
        <v xml:space="preserve"> </v>
      </c>
      <c r="EG32" t="str">
        <f>IF(ISBLANK(Sheet1!EG32)," ",Sheet1!EG32)</f>
        <v xml:space="preserve"> </v>
      </c>
      <c r="EH32" t="str">
        <f>IF(ISBLANK(Sheet1!EH32)," ",Sheet1!EH32)</f>
        <v xml:space="preserve"> </v>
      </c>
      <c r="EI32" t="str">
        <f>IF(ISBLANK(Sheet1!EI32)," ",Sheet1!EI32)</f>
        <v xml:space="preserve"> </v>
      </c>
      <c r="EJ32" t="str">
        <f>IF(ISBLANK(Sheet1!EJ32)," ",Sheet1!EJ32)</f>
        <v xml:space="preserve"> </v>
      </c>
      <c r="EK32" t="str">
        <f>IF(ISBLANK(Sheet1!EK32)," ",Sheet1!EK32)</f>
        <v xml:space="preserve"> </v>
      </c>
      <c r="EL32" t="str">
        <f>IF(ISBLANK(Sheet1!EL32)," ",Sheet1!EL32)</f>
        <v xml:space="preserve"> </v>
      </c>
      <c r="EM32" t="str">
        <f>IF(ISBLANK(Sheet1!EM32)," ",Sheet1!EM32)</f>
        <v xml:space="preserve"> </v>
      </c>
      <c r="EN32" t="str">
        <f>IF(ISBLANK(Sheet1!EN32)," ",Sheet1!EN32)</f>
        <v xml:space="preserve"> </v>
      </c>
      <c r="EO32" t="str">
        <f>IF(ISBLANK(Sheet1!EO32)," ",Sheet1!EO32)</f>
        <v xml:space="preserve"> </v>
      </c>
      <c r="EP32" t="str">
        <f>IF(ISBLANK(Sheet1!EP32)," ",Sheet1!EP32)</f>
        <v xml:space="preserve"> </v>
      </c>
      <c r="EQ32" t="str">
        <f>IF(ISBLANK(Sheet1!EQ32)," ",Sheet1!EQ32)</f>
        <v xml:space="preserve"> </v>
      </c>
      <c r="ER32" t="str">
        <f>IF(ISBLANK(Sheet1!ER32)," ",Sheet1!ER32)</f>
        <v xml:space="preserve"> </v>
      </c>
      <c r="ES32" t="str">
        <f>IF(ISBLANK(Sheet1!ES32)," ",Sheet1!ES32)</f>
        <v xml:space="preserve"> </v>
      </c>
      <c r="ET32" t="str">
        <f>IF(ISBLANK(Sheet1!ET32)," ",Sheet1!ET32)</f>
        <v xml:space="preserve"> </v>
      </c>
      <c r="EU32" t="str">
        <f>IF(ISBLANK(Sheet1!EU32)," ",Sheet1!EU32)</f>
        <v xml:space="preserve"> </v>
      </c>
      <c r="EV32" t="str">
        <f>IF(ISBLANK(Sheet1!EV32)," ",Sheet1!EV32)</f>
        <v xml:space="preserve"> </v>
      </c>
      <c r="EW32" t="str">
        <f>IF(ISBLANK(Sheet1!EW32)," ",Sheet1!EW32)</f>
        <v xml:space="preserve"> </v>
      </c>
      <c r="EX32" t="str">
        <f>IF(ISBLANK(Sheet1!EX32)," ",Sheet1!EX32)</f>
        <v xml:space="preserve"> </v>
      </c>
      <c r="EY32" t="str">
        <f>IF(ISBLANK(Sheet1!EY32)," ",Sheet1!EY32)</f>
        <v xml:space="preserve"> </v>
      </c>
      <c r="EZ32" t="str">
        <f>IF(ISBLANK(Sheet1!EZ32)," ",Sheet1!EZ32)</f>
        <v xml:space="preserve"> </v>
      </c>
      <c r="FA32" t="str">
        <f>IF(ISBLANK(Sheet1!FA32)," ",Sheet1!FA32)</f>
        <v xml:space="preserve"> </v>
      </c>
      <c r="FB32" t="str">
        <f>IF(ISBLANK(Sheet1!FB32)," ",Sheet1!FB32)</f>
        <v xml:space="preserve"> </v>
      </c>
      <c r="FC32" t="str">
        <f>IF(ISBLANK(Sheet1!FC32)," ",Sheet1!FC32)</f>
        <v xml:space="preserve"> </v>
      </c>
      <c r="FD32" t="str">
        <f>IF(ISBLANK(Sheet1!FD32)," ",Sheet1!FD32)</f>
        <v xml:space="preserve"> </v>
      </c>
      <c r="FE32" t="str">
        <f>IF(ISBLANK(Sheet1!FE32)," ",Sheet1!FE32)</f>
        <v xml:space="preserve"> </v>
      </c>
      <c r="FF32" t="str">
        <f>IF(ISBLANK(Sheet1!FF32)," ",Sheet1!FF32)</f>
        <v xml:space="preserve"> </v>
      </c>
      <c r="FG32" t="str">
        <f>IF(ISBLANK(Sheet1!FG32)," ",Sheet1!FG32)</f>
        <v xml:space="preserve"> </v>
      </c>
      <c r="FH32" t="str">
        <f>IF(ISBLANK(Sheet1!FH32)," ",Sheet1!FH32)</f>
        <v xml:space="preserve"> </v>
      </c>
      <c r="FI32" t="str">
        <f>IF(ISBLANK(Sheet1!FI32)," ",Sheet1!FI32)</f>
        <v xml:space="preserve"> </v>
      </c>
      <c r="FJ32" t="str">
        <f>IF(ISBLANK(Sheet1!FJ32)," ",Sheet1!FJ32)</f>
        <v xml:space="preserve"> </v>
      </c>
      <c r="FK32" t="str">
        <f>IF(ISBLANK(Sheet1!FK32)," ",Sheet1!FK32)</f>
        <v xml:space="preserve"> </v>
      </c>
      <c r="FL32" t="str">
        <f>IF(ISBLANK(Sheet1!FL32)," ",Sheet1!FL32)</f>
        <v xml:space="preserve"> </v>
      </c>
      <c r="FM32" t="str">
        <f>IF(ISBLANK(Sheet1!FM32)," ",Sheet1!FM32)</f>
        <v xml:space="preserve"> </v>
      </c>
      <c r="FN32" t="str">
        <f>IF(ISBLANK(Sheet1!FN32)," ",Sheet1!FN32)</f>
        <v xml:space="preserve"> </v>
      </c>
      <c r="FO32" t="str">
        <f>IF(ISBLANK(Sheet1!FO32)," ",Sheet1!FO32)</f>
        <v xml:space="preserve"> </v>
      </c>
      <c r="FP32" t="str">
        <f>IF(ISBLANK(Sheet1!FP32)," ",Sheet1!FP32)</f>
        <v xml:space="preserve"> </v>
      </c>
      <c r="FQ32" t="str">
        <f>IF(ISBLANK(Sheet1!FQ32)," ",Sheet1!FQ32)</f>
        <v xml:space="preserve"> </v>
      </c>
      <c r="FR32" t="str">
        <f>IF(ISBLANK(Sheet1!FR32)," ",Sheet1!FR32)</f>
        <v xml:space="preserve"> </v>
      </c>
      <c r="FS32" t="str">
        <f>IF(ISBLANK(Sheet1!FS32)," ",Sheet1!FS32)</f>
        <v xml:space="preserve"> </v>
      </c>
      <c r="FT32" t="str">
        <f>IF(ISBLANK(Sheet1!FT32)," ",Sheet1!FT32)</f>
        <v xml:space="preserve"> </v>
      </c>
      <c r="FU32" t="str">
        <f>IF(ISBLANK(Sheet1!FU32)," ",Sheet1!FU32)</f>
        <v xml:space="preserve"> </v>
      </c>
      <c r="FV32" t="str">
        <f>IF(ISBLANK(Sheet1!FV32)," ",Sheet1!FV32)</f>
        <v xml:space="preserve"> </v>
      </c>
      <c r="FW32" t="str">
        <f>IF(ISBLANK(Sheet1!FW32)," ",Sheet1!FW32)</f>
        <v xml:space="preserve"> </v>
      </c>
      <c r="FX32" t="str">
        <f>IF(ISBLANK(Sheet1!FX32)," ",Sheet1!FX32)</f>
        <v xml:space="preserve"> </v>
      </c>
      <c r="FY32" t="str">
        <f>IF(ISBLANK(Sheet1!FY32)," ",Sheet1!FY32)</f>
        <v xml:space="preserve"> </v>
      </c>
      <c r="FZ32" t="str">
        <f>IF(ISBLANK(Sheet1!FZ32)," ",Sheet1!FZ32)</f>
        <v xml:space="preserve"> </v>
      </c>
      <c r="GA32" t="str">
        <f>IF(ISBLANK(Sheet1!GA32)," ",Sheet1!GA32)</f>
        <v xml:space="preserve"> </v>
      </c>
      <c r="GB32" t="str">
        <f>IF(ISBLANK(Sheet1!GB32)," ",Sheet1!GB32)</f>
        <v xml:space="preserve"> </v>
      </c>
      <c r="GC32" t="str">
        <f>IF(ISBLANK(Sheet1!GC32)," ",Sheet1!GC32)</f>
        <v xml:space="preserve"> </v>
      </c>
      <c r="GD32" t="str">
        <f>IF(ISBLANK(Sheet1!GD32)," ",Sheet1!GD32)</f>
        <v xml:space="preserve"> </v>
      </c>
      <c r="GE32" t="str">
        <f>IF(ISBLANK(Sheet1!GE32)," ",Sheet1!GE32)</f>
        <v xml:space="preserve"> </v>
      </c>
      <c r="GF32" t="str">
        <f>IF(ISBLANK(Sheet1!GF32)," ",Sheet1!GF32)</f>
        <v xml:space="preserve"> </v>
      </c>
      <c r="GG32" t="str">
        <f>IF(ISBLANK(Sheet1!GG32)," ",Sheet1!GG32)</f>
        <v xml:space="preserve"> </v>
      </c>
      <c r="GH32" t="str">
        <f>IF(ISBLANK(Sheet1!GH32)," ",Sheet1!GH32)</f>
        <v xml:space="preserve"> </v>
      </c>
      <c r="GI32" t="str">
        <f>IF(ISBLANK(Sheet1!GI32)," ",Sheet1!GI32)</f>
        <v xml:space="preserve"> </v>
      </c>
      <c r="GJ32" t="str">
        <f>IF(ISBLANK(Sheet1!GJ32)," ",Sheet1!GJ32)</f>
        <v xml:space="preserve"> </v>
      </c>
      <c r="GK32" t="str">
        <f>IF(ISBLANK(Sheet1!GK32)," ",Sheet1!GK32)</f>
        <v xml:space="preserve"> </v>
      </c>
      <c r="GL32" t="str">
        <f>IF(ISBLANK(Sheet1!GL32)," ",Sheet1!GL32)</f>
        <v xml:space="preserve"> </v>
      </c>
      <c r="GM32" t="str">
        <f>IF(ISBLANK(Sheet1!GM32)," ",Sheet1!GM32)</f>
        <v xml:space="preserve"> </v>
      </c>
      <c r="GN32" t="str">
        <f>IF(ISBLANK(Sheet1!GN32)," ",Sheet1!GN32)</f>
        <v xml:space="preserve"> </v>
      </c>
      <c r="GO32" t="str">
        <f>IF(ISBLANK(Sheet1!GO32)," ",Sheet1!GO32)</f>
        <v xml:space="preserve"> </v>
      </c>
      <c r="GP32" t="str">
        <f>IF(ISBLANK(Sheet1!GP32)," ",Sheet1!GP32)</f>
        <v xml:space="preserve"> </v>
      </c>
      <c r="GQ32" t="str">
        <f>IF(ISBLANK(Sheet1!GQ32)," ",Sheet1!GQ32)</f>
        <v xml:space="preserve"> </v>
      </c>
      <c r="GR32" t="str">
        <f>IF(ISBLANK(Sheet1!GR32)," ",Sheet1!GR32)</f>
        <v xml:space="preserve"> </v>
      </c>
      <c r="GS32" t="str">
        <f>IF(ISBLANK(Sheet1!GS32)," ",Sheet1!GS32)</f>
        <v xml:space="preserve"> </v>
      </c>
      <c r="GT32" t="str">
        <f>IF(ISBLANK(Sheet1!GT32)," ",Sheet1!GT32)</f>
        <v xml:space="preserve"> </v>
      </c>
      <c r="GU32" t="str">
        <f>IF(ISBLANK(Sheet1!GU32)," ",Sheet1!GU32)</f>
        <v xml:space="preserve"> </v>
      </c>
      <c r="GV32" t="str">
        <f>IF(ISBLANK(Sheet1!GV32)," ",Sheet1!GV32)</f>
        <v xml:space="preserve"> </v>
      </c>
      <c r="GW32" t="str">
        <f>IF(ISBLANK(Sheet1!GW32)," ",Sheet1!GW32)</f>
        <v xml:space="preserve"> </v>
      </c>
      <c r="GX32" t="str">
        <f>IF(ISBLANK(Sheet1!GX32)," ",Sheet1!GX32)</f>
        <v xml:space="preserve"> </v>
      </c>
      <c r="GY32" t="str">
        <f>IF(ISBLANK(Sheet1!GY32)," ",Sheet1!GY32)</f>
        <v xml:space="preserve"> </v>
      </c>
      <c r="GZ32" t="str">
        <f>IF(ISBLANK(Sheet1!GZ32)," ",Sheet1!GZ32)</f>
        <v xml:space="preserve"> </v>
      </c>
      <c r="HA32" t="str">
        <f>IF(ISBLANK(Sheet1!HA32)," ",Sheet1!HA32)</f>
        <v xml:space="preserve"> </v>
      </c>
      <c r="HB32" t="str">
        <f>IF(ISBLANK(Sheet1!HB32)," ",Sheet1!HB32)</f>
        <v xml:space="preserve"> </v>
      </c>
      <c r="HC32" t="str">
        <f>IF(ISBLANK(Sheet1!HC32)," ",Sheet1!HC32)</f>
        <v xml:space="preserve"> </v>
      </c>
      <c r="HD32" t="str">
        <f>IF(ISBLANK(Sheet1!HD32)," ",Sheet1!HD32)</f>
        <v xml:space="preserve"> </v>
      </c>
      <c r="HE32" t="str">
        <f>IF(ISBLANK(Sheet1!HE32)," ",Sheet1!HE32)</f>
        <v xml:space="preserve"> </v>
      </c>
      <c r="HF32" t="str">
        <f>IF(ISBLANK(Sheet1!HF32)," ",Sheet1!HF32)</f>
        <v xml:space="preserve"> </v>
      </c>
      <c r="HG32" t="str">
        <f>IF(ISBLANK(Sheet1!HG32)," ",Sheet1!HG32)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IF(ISBLANK(Sheet1!W33)," ",Sheet1!W33)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IF(ISBLANK(Sheet1!AP33)," ",Sheet1!AP33)</f>
        <v xml:space="preserve"> </v>
      </c>
      <c r="AQ33" t="str">
        <f>IF(ISBLANK(Sheet1!AQ33)," ",Sheet1!AQ33)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IF(ISBLANK(Sheet1!AX33)," ",Sheet1!AX33)</f>
        <v xml:space="preserve"> </v>
      </c>
      <c r="AY33" t="str">
        <f>IF(ISBLANK(Sheet1!AY33)," ",Sheet1!AY33)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IF(ISBLANK(Sheet1!BF33)," ",Sheet1!BF33)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IF(ISBLANK(Sheet1!BN33)," ",Sheet1!BN33)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IF(ISBLANK(Sheet1!BT33)," ",Sheet1!BT33)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IF(ISBLANK(Sheet1!BZ33)," ",Sheet1!BZ33)</f>
        <v xml:space="preserve"> </v>
      </c>
      <c r="CA33" t="str">
        <f>IF(ISBLANK(Sheet1!CA33)," ",Sheet1!CA33)</f>
        <v xml:space="preserve"> </v>
      </c>
      <c r="CB33" t="str">
        <f>IF(ISBLANK(Sheet1!CB33)," ",Sheet1!CB33)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IF(ISBLANK(Sheet1!CK33)," ",Sheet1!CK33)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IF(ISBLANK(Sheet1!CT33)," ",Sheet1!CT33)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IF(ISBLANK(Sheet1!DC33)," ",Sheet1!DC33)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IF(ISBLANK(Sheet1!DL33)," ",Sheet1!DL33)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IF(ISBLANK(Sheet1!DU33)," ",Sheet1!DU33)</f>
        <v xml:space="preserve"> </v>
      </c>
      <c r="DV33" t="str">
        <f>IF(ISBLANK(Sheet1!DV33)," ",Sheet1!DV33)</f>
        <v xml:space="preserve"> </v>
      </c>
      <c r="DW33" t="str">
        <f>IF(ISBLANK(Sheet1!DW33)," ",Sheet1!DW33)</f>
        <v xml:space="preserve"> </v>
      </c>
      <c r="DX33" t="str">
        <f>IF(ISBLANK(Sheet1!DX33)," ",Sheet1!DX33)</f>
        <v xml:space="preserve"> </v>
      </c>
      <c r="DY33" t="str">
        <f>IF(ISBLANK(Sheet1!DY33)," ",Sheet1!DY33)</f>
        <v xml:space="preserve"> </v>
      </c>
      <c r="DZ33" t="str">
        <f>IF(ISBLANK(Sheet1!DZ33)," ",Sheet1!DZ33)</f>
        <v xml:space="preserve"> </v>
      </c>
      <c r="EA33" t="str">
        <f>IF(ISBLANK(Sheet1!EA33)," ",Sheet1!EA33)</f>
        <v xml:space="preserve"> </v>
      </c>
      <c r="EB33" t="str">
        <f>IF(ISBLANK(Sheet1!EB33)," ",Sheet1!EB33)</f>
        <v xml:space="preserve"> </v>
      </c>
      <c r="EC33" t="str">
        <f>IF(ISBLANK(Sheet1!EC33)," ",Sheet1!EC33)</f>
        <v xml:space="preserve"> </v>
      </c>
      <c r="ED33" t="str">
        <f>IF(ISBLANK(Sheet1!ED33)," ",Sheet1!ED33)</f>
        <v xml:space="preserve"> </v>
      </c>
      <c r="EE33" t="str">
        <f>IF(ISBLANK(Sheet1!EE33)," ",Sheet1!EE33)</f>
        <v xml:space="preserve"> </v>
      </c>
      <c r="EF33" t="str">
        <f>IF(ISBLANK(Sheet1!EF33)," ",Sheet1!EF33)</f>
        <v xml:space="preserve"> </v>
      </c>
      <c r="EG33" t="str">
        <f>IF(ISBLANK(Sheet1!EG33)," ",Sheet1!EG33)</f>
        <v xml:space="preserve"> </v>
      </c>
      <c r="EH33" t="str">
        <f>IF(ISBLANK(Sheet1!EH33)," ",Sheet1!EH33)</f>
        <v xml:space="preserve"> </v>
      </c>
      <c r="EI33" t="str">
        <f>IF(ISBLANK(Sheet1!EI33)," ",Sheet1!EI33)</f>
        <v xml:space="preserve"> </v>
      </c>
      <c r="EJ33" t="str">
        <f>IF(ISBLANK(Sheet1!EJ33)," ",Sheet1!EJ33)</f>
        <v xml:space="preserve"> </v>
      </c>
      <c r="EK33" t="str">
        <f>IF(ISBLANK(Sheet1!EK33)," ",Sheet1!EK33)</f>
        <v xml:space="preserve"> </v>
      </c>
      <c r="EL33" t="str">
        <f>IF(ISBLANK(Sheet1!EL33)," ",Sheet1!EL33)</f>
        <v xml:space="preserve"> </v>
      </c>
      <c r="EM33" t="str">
        <f>IF(ISBLANK(Sheet1!EM33)," ",Sheet1!EM33)</f>
        <v xml:space="preserve"> </v>
      </c>
      <c r="EN33" t="str">
        <f>IF(ISBLANK(Sheet1!EN33)," ",Sheet1!EN33)</f>
        <v xml:space="preserve"> </v>
      </c>
      <c r="EO33" t="str">
        <f>IF(ISBLANK(Sheet1!EO33)," ",Sheet1!EO33)</f>
        <v xml:space="preserve"> </v>
      </c>
      <c r="EP33" t="str">
        <f>IF(ISBLANK(Sheet1!EP33)," ",Sheet1!EP33)</f>
        <v xml:space="preserve"> </v>
      </c>
      <c r="EQ33" t="str">
        <f>IF(ISBLANK(Sheet1!EQ33)," ",Sheet1!EQ33)</f>
        <v xml:space="preserve"> </v>
      </c>
      <c r="ER33" t="str">
        <f>IF(ISBLANK(Sheet1!ER33)," ",Sheet1!ER33)</f>
        <v xml:space="preserve"> </v>
      </c>
      <c r="ES33" t="str">
        <f>IF(ISBLANK(Sheet1!ES33)," ",Sheet1!ES33)</f>
        <v xml:space="preserve"> </v>
      </c>
      <c r="ET33" t="str">
        <f>IF(ISBLANK(Sheet1!ET33)," ",Sheet1!ET33)</f>
        <v xml:space="preserve"> </v>
      </c>
      <c r="EU33" t="str">
        <f>IF(ISBLANK(Sheet1!EU33)," ",Sheet1!EU33)</f>
        <v xml:space="preserve"> </v>
      </c>
      <c r="EV33" t="str">
        <f>IF(ISBLANK(Sheet1!EV33)," ",Sheet1!EV33)</f>
        <v xml:space="preserve"> </v>
      </c>
      <c r="EW33" t="str">
        <f>IF(ISBLANK(Sheet1!EW33)," ",Sheet1!EW33)</f>
        <v xml:space="preserve"> </v>
      </c>
      <c r="EX33" t="str">
        <f>IF(ISBLANK(Sheet1!EX33)," ",Sheet1!EX33)</f>
        <v xml:space="preserve"> </v>
      </c>
      <c r="EY33" t="str">
        <f>IF(ISBLANK(Sheet1!EY33)," ",Sheet1!EY33)</f>
        <v xml:space="preserve"> </v>
      </c>
      <c r="EZ33" t="str">
        <f>IF(ISBLANK(Sheet1!EZ33)," ",Sheet1!EZ33)</f>
        <v xml:space="preserve"> </v>
      </c>
      <c r="FA33" t="str">
        <f>IF(ISBLANK(Sheet1!FA33)," ",Sheet1!FA33)</f>
        <v xml:space="preserve"> </v>
      </c>
      <c r="FB33" t="str">
        <f>IF(ISBLANK(Sheet1!FB33)," ",Sheet1!FB33)</f>
        <v xml:space="preserve"> </v>
      </c>
      <c r="FC33" t="str">
        <f>IF(ISBLANK(Sheet1!FC33)," ",Sheet1!FC33)</f>
        <v xml:space="preserve"> </v>
      </c>
      <c r="FD33" t="str">
        <f>IF(ISBLANK(Sheet1!FD33)," ",Sheet1!FD33)</f>
        <v xml:space="preserve"> </v>
      </c>
      <c r="FE33" t="str">
        <f>IF(ISBLANK(Sheet1!FE33)," ",Sheet1!FE33)</f>
        <v xml:space="preserve"> </v>
      </c>
      <c r="FF33" t="str">
        <f>IF(ISBLANK(Sheet1!FF33)," ",Sheet1!FF33)</f>
        <v xml:space="preserve"> </v>
      </c>
      <c r="FG33" t="str">
        <f>IF(ISBLANK(Sheet1!FG33)," ",Sheet1!FG33)</f>
        <v xml:space="preserve"> </v>
      </c>
      <c r="FH33" t="str">
        <f>IF(ISBLANK(Sheet1!FH33)," ",Sheet1!FH33)</f>
        <v xml:space="preserve"> </v>
      </c>
      <c r="FI33" t="str">
        <f>IF(ISBLANK(Sheet1!FI33)," ",Sheet1!FI33)</f>
        <v xml:space="preserve"> </v>
      </c>
      <c r="FJ33" t="str">
        <f>IF(ISBLANK(Sheet1!FJ33)," ",Sheet1!FJ33)</f>
        <v xml:space="preserve"> </v>
      </c>
      <c r="FK33" t="str">
        <f>IF(ISBLANK(Sheet1!FK33)," ",Sheet1!FK33)</f>
        <v xml:space="preserve"> </v>
      </c>
      <c r="FL33" t="str">
        <f>IF(ISBLANK(Sheet1!FL33)," ",Sheet1!FL33)</f>
        <v xml:space="preserve"> </v>
      </c>
      <c r="FM33" t="str">
        <f>IF(ISBLANK(Sheet1!FM33)," ",Sheet1!FM33)</f>
        <v xml:space="preserve"> </v>
      </c>
      <c r="FN33" t="str">
        <f>IF(ISBLANK(Sheet1!FN33)," ",Sheet1!FN33)</f>
        <v xml:space="preserve"> </v>
      </c>
      <c r="FO33" t="str">
        <f>IF(ISBLANK(Sheet1!FO33)," ",Sheet1!FO33)</f>
        <v xml:space="preserve"> </v>
      </c>
      <c r="FP33" t="str">
        <f>IF(ISBLANK(Sheet1!FP33)," ",Sheet1!FP33)</f>
        <v xml:space="preserve"> </v>
      </c>
      <c r="FQ33" t="str">
        <f>IF(ISBLANK(Sheet1!FQ33)," ",Sheet1!FQ33)</f>
        <v xml:space="preserve"> </v>
      </c>
      <c r="FR33" t="str">
        <f>IF(ISBLANK(Sheet1!FR33)," ",Sheet1!FR33)</f>
        <v xml:space="preserve"> </v>
      </c>
      <c r="FS33" t="str">
        <f>IF(ISBLANK(Sheet1!FS33)," ",Sheet1!FS33)</f>
        <v xml:space="preserve"> </v>
      </c>
      <c r="FT33" t="str">
        <f>IF(ISBLANK(Sheet1!FT33)," ",Sheet1!FT33)</f>
        <v xml:space="preserve"> </v>
      </c>
      <c r="FU33" t="str">
        <f>IF(ISBLANK(Sheet1!FU33)," ",Sheet1!FU33)</f>
        <v xml:space="preserve"> </v>
      </c>
      <c r="FV33" t="str">
        <f>IF(ISBLANK(Sheet1!FV33)," ",Sheet1!FV33)</f>
        <v xml:space="preserve"> </v>
      </c>
      <c r="FW33" t="str">
        <f>IF(ISBLANK(Sheet1!FW33)," ",Sheet1!FW33)</f>
        <v xml:space="preserve"> </v>
      </c>
      <c r="FX33" t="str">
        <f>IF(ISBLANK(Sheet1!FX33)," ",Sheet1!FX33)</f>
        <v xml:space="preserve"> </v>
      </c>
      <c r="FY33" t="str">
        <f>IF(ISBLANK(Sheet1!FY33)," ",Sheet1!FY33)</f>
        <v xml:space="preserve"> </v>
      </c>
      <c r="FZ33" t="str">
        <f>IF(ISBLANK(Sheet1!FZ33)," ",Sheet1!FZ33)</f>
        <v xml:space="preserve"> </v>
      </c>
      <c r="GA33" t="str">
        <f>IF(ISBLANK(Sheet1!GA33)," ",Sheet1!GA33)</f>
        <v xml:space="preserve"> </v>
      </c>
      <c r="GB33" t="str">
        <f>IF(ISBLANK(Sheet1!GB33)," ",Sheet1!GB33)</f>
        <v xml:space="preserve"> </v>
      </c>
      <c r="GC33" t="str">
        <f>IF(ISBLANK(Sheet1!GC33)," ",Sheet1!GC33)</f>
        <v xml:space="preserve"> </v>
      </c>
      <c r="GD33" t="str">
        <f>IF(ISBLANK(Sheet1!GD33)," ",Sheet1!GD33)</f>
        <v xml:space="preserve"> </v>
      </c>
      <c r="GE33" t="str">
        <f>IF(ISBLANK(Sheet1!GE33)," ",Sheet1!GE33)</f>
        <v xml:space="preserve"> </v>
      </c>
      <c r="GF33" t="str">
        <f>IF(ISBLANK(Sheet1!GF33)," ",Sheet1!GF33)</f>
        <v xml:space="preserve"> </v>
      </c>
      <c r="GG33" t="str">
        <f>IF(ISBLANK(Sheet1!GG33)," ",Sheet1!GG33)</f>
        <v xml:space="preserve"> </v>
      </c>
      <c r="GH33" t="str">
        <f>IF(ISBLANK(Sheet1!GH33)," ",Sheet1!GH33)</f>
        <v xml:space="preserve"> </v>
      </c>
      <c r="GI33" t="str">
        <f>IF(ISBLANK(Sheet1!GI33)," ",Sheet1!GI33)</f>
        <v xml:space="preserve"> </v>
      </c>
      <c r="GJ33" t="str">
        <f>IF(ISBLANK(Sheet1!GJ33)," ",Sheet1!GJ33)</f>
        <v xml:space="preserve"> </v>
      </c>
      <c r="GK33" t="str">
        <f>IF(ISBLANK(Sheet1!GK33)," ",Sheet1!GK33)</f>
        <v xml:space="preserve"> </v>
      </c>
      <c r="GL33" t="str">
        <f>IF(ISBLANK(Sheet1!GL33)," ",Sheet1!GL33)</f>
        <v xml:space="preserve"> </v>
      </c>
      <c r="GM33" t="str">
        <f>IF(ISBLANK(Sheet1!GM33)," ",Sheet1!GM33)</f>
        <v xml:space="preserve"> </v>
      </c>
      <c r="GN33" t="str">
        <f>IF(ISBLANK(Sheet1!GN33)," ",Sheet1!GN33)</f>
        <v xml:space="preserve"> </v>
      </c>
      <c r="GO33" t="str">
        <f>IF(ISBLANK(Sheet1!GO33)," ",Sheet1!GO33)</f>
        <v xml:space="preserve"> </v>
      </c>
      <c r="GP33" t="str">
        <f>IF(ISBLANK(Sheet1!GP33)," ",Sheet1!GP33)</f>
        <v xml:space="preserve"> </v>
      </c>
      <c r="GQ33" t="str">
        <f>IF(ISBLANK(Sheet1!GQ33)," ",Sheet1!GQ33)</f>
        <v xml:space="preserve"> </v>
      </c>
      <c r="GR33" t="str">
        <f>IF(ISBLANK(Sheet1!GR33)," ",Sheet1!GR33)</f>
        <v xml:space="preserve"> </v>
      </c>
      <c r="GS33" t="str">
        <f>IF(ISBLANK(Sheet1!GS33)," ",Sheet1!GS33)</f>
        <v xml:space="preserve"> </v>
      </c>
      <c r="GT33" t="str">
        <f>IF(ISBLANK(Sheet1!GT33)," ",Sheet1!GT33)</f>
        <v xml:space="preserve"> </v>
      </c>
      <c r="GU33" t="str">
        <f>IF(ISBLANK(Sheet1!GU33)," ",Sheet1!GU33)</f>
        <v xml:space="preserve"> </v>
      </c>
      <c r="GV33" t="str">
        <f>IF(ISBLANK(Sheet1!GV33)," ",Sheet1!GV33)</f>
        <v xml:space="preserve"> </v>
      </c>
      <c r="GW33" t="str">
        <f>IF(ISBLANK(Sheet1!GW33)," ",Sheet1!GW33)</f>
        <v xml:space="preserve"> </v>
      </c>
      <c r="GX33" t="str">
        <f>IF(ISBLANK(Sheet1!GX33)," ",Sheet1!GX33)</f>
        <v xml:space="preserve"> </v>
      </c>
      <c r="GY33" t="str">
        <f>IF(ISBLANK(Sheet1!GY33)," ",Sheet1!GY33)</f>
        <v xml:space="preserve"> </v>
      </c>
      <c r="GZ33" t="str">
        <f>IF(ISBLANK(Sheet1!GZ33)," ",Sheet1!GZ33)</f>
        <v xml:space="preserve"> </v>
      </c>
      <c r="HA33" t="str">
        <f>IF(ISBLANK(Sheet1!HA33)," ",Sheet1!HA33)</f>
        <v xml:space="preserve"> </v>
      </c>
      <c r="HB33" t="str">
        <f>IF(ISBLANK(Sheet1!HB33)," ",Sheet1!HB33)</f>
        <v xml:space="preserve"> </v>
      </c>
      <c r="HC33" t="str">
        <f>IF(ISBLANK(Sheet1!HC33)," ",Sheet1!HC33)</f>
        <v xml:space="preserve"> </v>
      </c>
      <c r="HD33" t="str">
        <f>IF(ISBLANK(Sheet1!HD33)," ",Sheet1!HD33)</f>
        <v xml:space="preserve"> </v>
      </c>
      <c r="HE33" t="str">
        <f>IF(ISBLANK(Sheet1!HE33)," ",Sheet1!HE33)</f>
        <v xml:space="preserve"> </v>
      </c>
      <c r="HF33" t="str">
        <f>IF(ISBLANK(Sheet1!HF33)," ",Sheet1!HF33)</f>
        <v xml:space="preserve"> </v>
      </c>
      <c r="HG33" t="str">
        <f>IF(ISBLANK(Sheet1!HG33)," ",Sheet1!HG33)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IF(ISBLANK(Sheet1!W34)," ",Sheet1!W34)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IF(ISBLANK(Sheet1!AP34)," ",Sheet1!AP34)</f>
        <v xml:space="preserve"> </v>
      </c>
      <c r="AQ34" t="str">
        <f>IF(ISBLANK(Sheet1!AQ34)," ",Sheet1!AQ34)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IF(ISBLANK(Sheet1!AX34)," ",Sheet1!AX34)</f>
        <v xml:space="preserve"> </v>
      </c>
      <c r="AY34" t="str">
        <f>IF(ISBLANK(Sheet1!AY34)," ",Sheet1!AY34)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IF(ISBLANK(Sheet1!BF34)," ",Sheet1!BF34)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IF(ISBLANK(Sheet1!BN34)," ",Sheet1!BN34)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IF(ISBLANK(Sheet1!BT34)," ",Sheet1!BT34)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IF(ISBLANK(Sheet1!BZ34)," ",Sheet1!BZ34)</f>
        <v xml:space="preserve"> </v>
      </c>
      <c r="CA34" t="str">
        <f>IF(ISBLANK(Sheet1!CA34)," ",Sheet1!CA34)</f>
        <v xml:space="preserve"> </v>
      </c>
      <c r="CB34" t="str">
        <f>IF(ISBLANK(Sheet1!CB34)," ",Sheet1!CB34)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IF(ISBLANK(Sheet1!CK34)," ",Sheet1!CK34)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IF(ISBLANK(Sheet1!CT34)," ",Sheet1!CT34)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IF(ISBLANK(Sheet1!DC34)," ",Sheet1!DC34)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IF(ISBLANK(Sheet1!DL34)," ",Sheet1!DL34)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IF(ISBLANK(Sheet1!DU34)," ",Sheet1!DU34)</f>
        <v xml:space="preserve"> </v>
      </c>
      <c r="DV34" t="str">
        <f>IF(ISBLANK(Sheet1!DV34)," ",Sheet1!DV34)</f>
        <v xml:space="preserve"> </v>
      </c>
      <c r="DW34" t="str">
        <f>IF(ISBLANK(Sheet1!DW34)," ",Sheet1!DW34)</f>
        <v xml:space="preserve"> </v>
      </c>
      <c r="DX34" t="str">
        <f>IF(ISBLANK(Sheet1!DX34)," ",Sheet1!DX34)</f>
        <v xml:space="preserve"> </v>
      </c>
      <c r="DY34" t="str">
        <f>IF(ISBLANK(Sheet1!DY34)," ",Sheet1!DY34)</f>
        <v xml:space="preserve"> </v>
      </c>
      <c r="DZ34" t="str">
        <f>IF(ISBLANK(Sheet1!DZ34)," ",Sheet1!DZ34)</f>
        <v xml:space="preserve"> </v>
      </c>
      <c r="EA34" t="str">
        <f>IF(ISBLANK(Sheet1!EA34)," ",Sheet1!EA34)</f>
        <v xml:space="preserve"> </v>
      </c>
      <c r="EB34" t="str">
        <f>IF(ISBLANK(Sheet1!EB34)," ",Sheet1!EB34)</f>
        <v xml:space="preserve"> </v>
      </c>
      <c r="EC34" t="str">
        <f>IF(ISBLANK(Sheet1!EC34)," ",Sheet1!EC34)</f>
        <v xml:space="preserve"> </v>
      </c>
      <c r="ED34" t="str">
        <f>IF(ISBLANK(Sheet1!ED34)," ",Sheet1!ED34)</f>
        <v xml:space="preserve"> </v>
      </c>
      <c r="EE34" t="str">
        <f>IF(ISBLANK(Sheet1!EE34)," ",Sheet1!EE34)</f>
        <v xml:space="preserve"> </v>
      </c>
      <c r="EF34" t="str">
        <f>IF(ISBLANK(Sheet1!EF34)," ",Sheet1!EF34)</f>
        <v xml:space="preserve"> </v>
      </c>
      <c r="EG34" t="str">
        <f>IF(ISBLANK(Sheet1!EG34)," ",Sheet1!EG34)</f>
        <v xml:space="preserve"> </v>
      </c>
      <c r="EH34" t="str">
        <f>IF(ISBLANK(Sheet1!EH34)," ",Sheet1!EH34)</f>
        <v xml:space="preserve"> </v>
      </c>
      <c r="EI34" t="str">
        <f>IF(ISBLANK(Sheet1!EI34)," ",Sheet1!EI34)</f>
        <v xml:space="preserve"> </v>
      </c>
      <c r="EJ34" t="str">
        <f>IF(ISBLANK(Sheet1!EJ34)," ",Sheet1!EJ34)</f>
        <v xml:space="preserve"> </v>
      </c>
      <c r="EK34" t="str">
        <f>IF(ISBLANK(Sheet1!EK34)," ",Sheet1!EK34)</f>
        <v xml:space="preserve"> </v>
      </c>
      <c r="EL34" t="str">
        <f>IF(ISBLANK(Sheet1!EL34)," ",Sheet1!EL34)</f>
        <v xml:space="preserve"> </v>
      </c>
      <c r="EM34" t="str">
        <f>IF(ISBLANK(Sheet1!EM34)," ",Sheet1!EM34)</f>
        <v xml:space="preserve"> </v>
      </c>
      <c r="EN34" t="str">
        <f>IF(ISBLANK(Sheet1!EN34)," ",Sheet1!EN34)</f>
        <v xml:space="preserve"> </v>
      </c>
      <c r="EO34" t="str">
        <f>IF(ISBLANK(Sheet1!EO34)," ",Sheet1!EO34)</f>
        <v xml:space="preserve"> </v>
      </c>
      <c r="EP34" t="str">
        <f>IF(ISBLANK(Sheet1!EP34)," ",Sheet1!EP34)</f>
        <v xml:space="preserve"> </v>
      </c>
      <c r="EQ34" t="str">
        <f>IF(ISBLANK(Sheet1!EQ34)," ",Sheet1!EQ34)</f>
        <v xml:space="preserve"> </v>
      </c>
      <c r="ER34" t="str">
        <f>IF(ISBLANK(Sheet1!ER34)," ",Sheet1!ER34)</f>
        <v xml:space="preserve"> </v>
      </c>
      <c r="ES34" t="str">
        <f>IF(ISBLANK(Sheet1!ES34)," ",Sheet1!ES34)</f>
        <v xml:space="preserve"> </v>
      </c>
      <c r="ET34" t="str">
        <f>IF(ISBLANK(Sheet1!ET34)," ",Sheet1!ET34)</f>
        <v xml:space="preserve"> </v>
      </c>
      <c r="EU34" t="str">
        <f>IF(ISBLANK(Sheet1!EU34)," ",Sheet1!EU34)</f>
        <v xml:space="preserve"> </v>
      </c>
      <c r="EV34" t="str">
        <f>IF(ISBLANK(Sheet1!EV34)," ",Sheet1!EV34)</f>
        <v xml:space="preserve"> </v>
      </c>
      <c r="EW34" t="str">
        <f>IF(ISBLANK(Sheet1!EW34)," ",Sheet1!EW34)</f>
        <v xml:space="preserve"> </v>
      </c>
      <c r="EX34" t="str">
        <f>IF(ISBLANK(Sheet1!EX34)," ",Sheet1!EX34)</f>
        <v xml:space="preserve"> </v>
      </c>
      <c r="EY34" t="str">
        <f>IF(ISBLANK(Sheet1!EY34)," ",Sheet1!EY34)</f>
        <v xml:space="preserve"> </v>
      </c>
      <c r="EZ34" t="str">
        <f>IF(ISBLANK(Sheet1!EZ34)," ",Sheet1!EZ34)</f>
        <v xml:space="preserve"> </v>
      </c>
      <c r="FA34" t="str">
        <f>IF(ISBLANK(Sheet1!FA34)," ",Sheet1!FA34)</f>
        <v xml:space="preserve"> </v>
      </c>
      <c r="FB34" t="str">
        <f>IF(ISBLANK(Sheet1!FB34)," ",Sheet1!FB34)</f>
        <v xml:space="preserve"> </v>
      </c>
      <c r="FC34" t="str">
        <f>IF(ISBLANK(Sheet1!FC34)," ",Sheet1!FC34)</f>
        <v xml:space="preserve"> </v>
      </c>
      <c r="FD34" t="str">
        <f>IF(ISBLANK(Sheet1!FD34)," ",Sheet1!FD34)</f>
        <v xml:space="preserve"> </v>
      </c>
      <c r="FE34" t="str">
        <f>IF(ISBLANK(Sheet1!FE34)," ",Sheet1!FE34)</f>
        <v xml:space="preserve"> </v>
      </c>
      <c r="FF34" t="str">
        <f>IF(ISBLANK(Sheet1!FF34)," ",Sheet1!FF34)</f>
        <v xml:space="preserve"> </v>
      </c>
      <c r="FG34" t="str">
        <f>IF(ISBLANK(Sheet1!FG34)," ",Sheet1!FG34)</f>
        <v xml:space="preserve"> </v>
      </c>
      <c r="FH34" t="str">
        <f>IF(ISBLANK(Sheet1!FH34)," ",Sheet1!FH34)</f>
        <v xml:space="preserve"> </v>
      </c>
      <c r="FI34" t="str">
        <f>IF(ISBLANK(Sheet1!FI34)," ",Sheet1!FI34)</f>
        <v xml:space="preserve"> </v>
      </c>
      <c r="FJ34" t="str">
        <f>IF(ISBLANK(Sheet1!FJ34)," ",Sheet1!FJ34)</f>
        <v xml:space="preserve"> </v>
      </c>
      <c r="FK34" t="str">
        <f>IF(ISBLANK(Sheet1!FK34)," ",Sheet1!FK34)</f>
        <v xml:space="preserve"> </v>
      </c>
      <c r="FL34" t="str">
        <f>IF(ISBLANK(Sheet1!FL34)," ",Sheet1!FL34)</f>
        <v xml:space="preserve"> </v>
      </c>
      <c r="FM34" t="str">
        <f>IF(ISBLANK(Sheet1!FM34)," ",Sheet1!FM34)</f>
        <v xml:space="preserve"> </v>
      </c>
      <c r="FN34" t="str">
        <f>IF(ISBLANK(Sheet1!FN34)," ",Sheet1!FN34)</f>
        <v xml:space="preserve"> </v>
      </c>
      <c r="FO34" t="str">
        <f>IF(ISBLANK(Sheet1!FO34)," ",Sheet1!FO34)</f>
        <v xml:space="preserve"> </v>
      </c>
      <c r="FP34" t="str">
        <f>IF(ISBLANK(Sheet1!FP34)," ",Sheet1!FP34)</f>
        <v xml:space="preserve"> </v>
      </c>
      <c r="FQ34" t="str">
        <f>IF(ISBLANK(Sheet1!FQ34)," ",Sheet1!FQ34)</f>
        <v xml:space="preserve"> </v>
      </c>
      <c r="FR34" t="str">
        <f>IF(ISBLANK(Sheet1!FR34)," ",Sheet1!FR34)</f>
        <v xml:space="preserve"> </v>
      </c>
      <c r="FS34" t="str">
        <f>IF(ISBLANK(Sheet1!FS34)," ",Sheet1!FS34)</f>
        <v xml:space="preserve"> </v>
      </c>
      <c r="FT34" t="str">
        <f>IF(ISBLANK(Sheet1!FT34)," ",Sheet1!FT34)</f>
        <v xml:space="preserve"> </v>
      </c>
      <c r="FU34" t="str">
        <f>IF(ISBLANK(Sheet1!FU34)," ",Sheet1!FU34)</f>
        <v xml:space="preserve"> </v>
      </c>
      <c r="FV34" t="str">
        <f>IF(ISBLANK(Sheet1!FV34)," ",Sheet1!FV34)</f>
        <v xml:space="preserve"> </v>
      </c>
      <c r="FW34" t="str">
        <f>IF(ISBLANK(Sheet1!FW34)," ",Sheet1!FW34)</f>
        <v xml:space="preserve"> </v>
      </c>
      <c r="FX34" t="str">
        <f>IF(ISBLANK(Sheet1!FX34)," ",Sheet1!FX34)</f>
        <v xml:space="preserve"> </v>
      </c>
      <c r="FY34" t="str">
        <f>IF(ISBLANK(Sheet1!FY34)," ",Sheet1!FY34)</f>
        <v xml:space="preserve"> </v>
      </c>
      <c r="FZ34" t="str">
        <f>IF(ISBLANK(Sheet1!FZ34)," ",Sheet1!FZ34)</f>
        <v xml:space="preserve"> </v>
      </c>
      <c r="GA34" t="str">
        <f>IF(ISBLANK(Sheet1!GA34)," ",Sheet1!GA34)</f>
        <v xml:space="preserve"> </v>
      </c>
      <c r="GB34" t="str">
        <f>IF(ISBLANK(Sheet1!GB34)," ",Sheet1!GB34)</f>
        <v xml:space="preserve"> </v>
      </c>
      <c r="GC34" t="str">
        <f>IF(ISBLANK(Sheet1!GC34)," ",Sheet1!GC34)</f>
        <v xml:space="preserve"> </v>
      </c>
      <c r="GD34" t="str">
        <f>IF(ISBLANK(Sheet1!GD34)," ",Sheet1!GD34)</f>
        <v xml:space="preserve"> </v>
      </c>
      <c r="GE34" t="str">
        <f>IF(ISBLANK(Sheet1!GE34)," ",Sheet1!GE34)</f>
        <v xml:space="preserve"> </v>
      </c>
      <c r="GF34" t="str">
        <f>IF(ISBLANK(Sheet1!GF34)," ",Sheet1!GF34)</f>
        <v xml:space="preserve"> </v>
      </c>
      <c r="GG34" t="str">
        <f>IF(ISBLANK(Sheet1!GG34)," ",Sheet1!GG34)</f>
        <v xml:space="preserve"> </v>
      </c>
      <c r="GH34" t="str">
        <f>IF(ISBLANK(Sheet1!GH34)," ",Sheet1!GH34)</f>
        <v xml:space="preserve"> </v>
      </c>
      <c r="GI34" t="str">
        <f>IF(ISBLANK(Sheet1!GI34)," ",Sheet1!GI34)</f>
        <v xml:space="preserve"> </v>
      </c>
      <c r="GJ34" t="str">
        <f>IF(ISBLANK(Sheet1!GJ34)," ",Sheet1!GJ34)</f>
        <v xml:space="preserve"> </v>
      </c>
      <c r="GK34" t="str">
        <f>IF(ISBLANK(Sheet1!GK34)," ",Sheet1!GK34)</f>
        <v xml:space="preserve"> </v>
      </c>
      <c r="GL34" t="str">
        <f>IF(ISBLANK(Sheet1!GL34)," ",Sheet1!GL34)</f>
        <v xml:space="preserve"> </v>
      </c>
      <c r="GM34" t="str">
        <f>IF(ISBLANK(Sheet1!GM34)," ",Sheet1!GM34)</f>
        <v xml:space="preserve"> </v>
      </c>
      <c r="GN34" t="str">
        <f>IF(ISBLANK(Sheet1!GN34)," ",Sheet1!GN34)</f>
        <v xml:space="preserve"> </v>
      </c>
      <c r="GO34" t="str">
        <f>IF(ISBLANK(Sheet1!GO34)," ",Sheet1!GO34)</f>
        <v xml:space="preserve"> </v>
      </c>
      <c r="GP34" t="str">
        <f>IF(ISBLANK(Sheet1!GP34)," ",Sheet1!GP34)</f>
        <v xml:space="preserve"> </v>
      </c>
      <c r="GQ34" t="str">
        <f>IF(ISBLANK(Sheet1!GQ34)," ",Sheet1!GQ34)</f>
        <v xml:space="preserve"> </v>
      </c>
      <c r="GR34" t="str">
        <f>IF(ISBLANK(Sheet1!GR34)," ",Sheet1!GR34)</f>
        <v xml:space="preserve"> </v>
      </c>
      <c r="GS34" t="str">
        <f>IF(ISBLANK(Sheet1!GS34)," ",Sheet1!GS34)</f>
        <v xml:space="preserve"> </v>
      </c>
      <c r="GT34" t="str">
        <f>IF(ISBLANK(Sheet1!GT34)," ",Sheet1!GT34)</f>
        <v xml:space="preserve"> </v>
      </c>
      <c r="GU34" t="str">
        <f>IF(ISBLANK(Sheet1!GU34)," ",Sheet1!GU34)</f>
        <v xml:space="preserve"> </v>
      </c>
      <c r="GV34" t="str">
        <f>IF(ISBLANK(Sheet1!GV34)," ",Sheet1!GV34)</f>
        <v xml:space="preserve"> </v>
      </c>
      <c r="GW34" t="str">
        <f>IF(ISBLANK(Sheet1!GW34)," ",Sheet1!GW34)</f>
        <v xml:space="preserve"> </v>
      </c>
      <c r="GX34" t="str">
        <f>IF(ISBLANK(Sheet1!GX34)," ",Sheet1!GX34)</f>
        <v xml:space="preserve"> </v>
      </c>
      <c r="GY34" t="str">
        <f>IF(ISBLANK(Sheet1!GY34)," ",Sheet1!GY34)</f>
        <v xml:space="preserve"> </v>
      </c>
      <c r="GZ34" t="str">
        <f>IF(ISBLANK(Sheet1!GZ34)," ",Sheet1!GZ34)</f>
        <v xml:space="preserve"> </v>
      </c>
      <c r="HA34" t="str">
        <f>IF(ISBLANK(Sheet1!HA34)," ",Sheet1!HA34)</f>
        <v xml:space="preserve"> </v>
      </c>
      <c r="HB34" t="str">
        <f>IF(ISBLANK(Sheet1!HB34)," ",Sheet1!HB34)</f>
        <v xml:space="preserve"> </v>
      </c>
      <c r="HC34" t="str">
        <f>IF(ISBLANK(Sheet1!HC34)," ",Sheet1!HC34)</f>
        <v xml:space="preserve"> </v>
      </c>
      <c r="HD34" t="str">
        <f>IF(ISBLANK(Sheet1!HD34)," ",Sheet1!HD34)</f>
        <v xml:space="preserve"> </v>
      </c>
      <c r="HE34" t="str">
        <f>IF(ISBLANK(Sheet1!HE34)," ",Sheet1!HE34)</f>
        <v xml:space="preserve"> </v>
      </c>
      <c r="HF34" t="str">
        <f>IF(ISBLANK(Sheet1!HF34)," ",Sheet1!HF34)</f>
        <v xml:space="preserve"> </v>
      </c>
      <c r="HG34" t="str">
        <f>IF(ISBLANK(Sheet1!HG34)," ",Sheet1!HG34)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IF(ISBLANK(Sheet1!W35)," ",Sheet1!W35)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IF(ISBLANK(Sheet1!AP35)," ",Sheet1!AP35)</f>
        <v xml:space="preserve"> </v>
      </c>
      <c r="AQ35" t="str">
        <f>IF(ISBLANK(Sheet1!AQ35)," ",Sheet1!AQ35)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IF(ISBLANK(Sheet1!AX35)," ",Sheet1!AX35)</f>
        <v xml:space="preserve"> </v>
      </c>
      <c r="AY35" t="str">
        <f>IF(ISBLANK(Sheet1!AY35)," ",Sheet1!AY35)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IF(ISBLANK(Sheet1!BF35)," ",Sheet1!BF35)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IF(ISBLANK(Sheet1!BN35)," ",Sheet1!BN35)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IF(ISBLANK(Sheet1!BT35)," ",Sheet1!BT35)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IF(ISBLANK(Sheet1!BZ35)," ",Sheet1!BZ35)</f>
        <v xml:space="preserve"> </v>
      </c>
      <c r="CA35" t="str">
        <f>IF(ISBLANK(Sheet1!CA35)," ",Sheet1!CA35)</f>
        <v xml:space="preserve"> </v>
      </c>
      <c r="CB35" t="str">
        <f>IF(ISBLANK(Sheet1!CB35)," ",Sheet1!CB35)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IF(ISBLANK(Sheet1!CK35)," ",Sheet1!CK35)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IF(ISBLANK(Sheet1!CT35)," ",Sheet1!CT35)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IF(ISBLANK(Sheet1!DC35)," ",Sheet1!DC35)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IF(ISBLANK(Sheet1!DL35)," ",Sheet1!DL35)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IF(ISBLANK(Sheet1!DU35)," ",Sheet1!DU35)</f>
        <v xml:space="preserve"> </v>
      </c>
      <c r="DV35" t="str">
        <f>IF(ISBLANK(Sheet1!DV35)," ",Sheet1!DV35)</f>
        <v xml:space="preserve"> </v>
      </c>
      <c r="DW35" t="str">
        <f>IF(ISBLANK(Sheet1!DW35)," ",Sheet1!DW35)</f>
        <v xml:space="preserve"> </v>
      </c>
      <c r="DX35" t="str">
        <f>IF(ISBLANK(Sheet1!DX35)," ",Sheet1!DX35)</f>
        <v xml:space="preserve"> </v>
      </c>
      <c r="DY35" t="str">
        <f>IF(ISBLANK(Sheet1!DY35)," ",Sheet1!DY35)</f>
        <v xml:space="preserve"> </v>
      </c>
      <c r="DZ35" t="str">
        <f>IF(ISBLANK(Sheet1!DZ35)," ",Sheet1!DZ35)</f>
        <v xml:space="preserve"> </v>
      </c>
      <c r="EA35" t="str">
        <f>IF(ISBLANK(Sheet1!EA35)," ",Sheet1!EA35)</f>
        <v xml:space="preserve"> </v>
      </c>
      <c r="EB35" t="str">
        <f>IF(ISBLANK(Sheet1!EB35)," ",Sheet1!EB35)</f>
        <v xml:space="preserve"> </v>
      </c>
      <c r="EC35" t="str">
        <f>IF(ISBLANK(Sheet1!EC35)," ",Sheet1!EC35)</f>
        <v xml:space="preserve"> </v>
      </c>
      <c r="ED35" t="str">
        <f>IF(ISBLANK(Sheet1!ED35)," ",Sheet1!ED35)</f>
        <v xml:space="preserve"> </v>
      </c>
      <c r="EE35" t="str">
        <f>IF(ISBLANK(Sheet1!EE35)," ",Sheet1!EE35)</f>
        <v xml:space="preserve"> </v>
      </c>
      <c r="EF35" t="str">
        <f>IF(ISBLANK(Sheet1!EF35)," ",Sheet1!EF35)</f>
        <v xml:space="preserve"> </v>
      </c>
      <c r="EG35" t="str">
        <f>IF(ISBLANK(Sheet1!EG35)," ",Sheet1!EG35)</f>
        <v xml:space="preserve"> </v>
      </c>
      <c r="EH35" t="str">
        <f>IF(ISBLANK(Sheet1!EH35)," ",Sheet1!EH35)</f>
        <v xml:space="preserve"> </v>
      </c>
      <c r="EI35" t="str">
        <f>IF(ISBLANK(Sheet1!EI35)," ",Sheet1!EI35)</f>
        <v xml:space="preserve"> </v>
      </c>
      <c r="EJ35" t="str">
        <f>IF(ISBLANK(Sheet1!EJ35)," ",Sheet1!EJ35)</f>
        <v xml:space="preserve"> </v>
      </c>
      <c r="EK35" t="str">
        <f>IF(ISBLANK(Sheet1!EK35)," ",Sheet1!EK35)</f>
        <v xml:space="preserve"> </v>
      </c>
      <c r="EL35" t="str">
        <f>IF(ISBLANK(Sheet1!EL35)," ",Sheet1!EL35)</f>
        <v xml:space="preserve"> </v>
      </c>
      <c r="EM35" t="str">
        <f>IF(ISBLANK(Sheet1!EM35)," ",Sheet1!EM35)</f>
        <v xml:space="preserve"> </v>
      </c>
      <c r="EN35" t="str">
        <f>IF(ISBLANK(Sheet1!EN35)," ",Sheet1!EN35)</f>
        <v xml:space="preserve"> </v>
      </c>
      <c r="EO35" t="str">
        <f>IF(ISBLANK(Sheet1!EO35)," ",Sheet1!EO35)</f>
        <v xml:space="preserve"> </v>
      </c>
      <c r="EP35" t="str">
        <f>IF(ISBLANK(Sheet1!EP35)," ",Sheet1!EP35)</f>
        <v xml:space="preserve"> </v>
      </c>
      <c r="EQ35" t="str">
        <f>IF(ISBLANK(Sheet1!EQ35)," ",Sheet1!EQ35)</f>
        <v xml:space="preserve"> </v>
      </c>
      <c r="ER35" t="str">
        <f>IF(ISBLANK(Sheet1!ER35)," ",Sheet1!ER35)</f>
        <v xml:space="preserve"> </v>
      </c>
      <c r="ES35" t="str">
        <f>IF(ISBLANK(Sheet1!ES35)," ",Sheet1!ES35)</f>
        <v xml:space="preserve"> </v>
      </c>
      <c r="ET35" t="str">
        <f>IF(ISBLANK(Sheet1!ET35)," ",Sheet1!ET35)</f>
        <v xml:space="preserve"> </v>
      </c>
      <c r="EU35" t="str">
        <f>IF(ISBLANK(Sheet1!EU35)," ",Sheet1!EU35)</f>
        <v xml:space="preserve"> </v>
      </c>
      <c r="EV35" t="str">
        <f>IF(ISBLANK(Sheet1!EV35)," ",Sheet1!EV35)</f>
        <v xml:space="preserve"> </v>
      </c>
      <c r="EW35" t="str">
        <f>IF(ISBLANK(Sheet1!EW35)," ",Sheet1!EW35)</f>
        <v xml:space="preserve"> </v>
      </c>
      <c r="EX35" t="str">
        <f>IF(ISBLANK(Sheet1!EX35)," ",Sheet1!EX35)</f>
        <v xml:space="preserve"> </v>
      </c>
      <c r="EY35" t="str">
        <f>IF(ISBLANK(Sheet1!EY35)," ",Sheet1!EY35)</f>
        <v xml:space="preserve"> </v>
      </c>
      <c r="EZ35" t="str">
        <f>IF(ISBLANK(Sheet1!EZ35)," ",Sheet1!EZ35)</f>
        <v xml:space="preserve"> </v>
      </c>
      <c r="FA35" t="str">
        <f>IF(ISBLANK(Sheet1!FA35)," ",Sheet1!FA35)</f>
        <v xml:space="preserve"> </v>
      </c>
      <c r="FB35" t="str">
        <f>IF(ISBLANK(Sheet1!FB35)," ",Sheet1!FB35)</f>
        <v xml:space="preserve"> </v>
      </c>
      <c r="FC35" t="str">
        <f>IF(ISBLANK(Sheet1!FC35)," ",Sheet1!FC35)</f>
        <v xml:space="preserve"> </v>
      </c>
      <c r="FD35" t="str">
        <f>IF(ISBLANK(Sheet1!FD35)," ",Sheet1!FD35)</f>
        <v xml:space="preserve"> </v>
      </c>
      <c r="FE35" t="str">
        <f>IF(ISBLANK(Sheet1!FE35)," ",Sheet1!FE35)</f>
        <v xml:space="preserve"> </v>
      </c>
      <c r="FF35" t="str">
        <f>IF(ISBLANK(Sheet1!FF35)," ",Sheet1!FF35)</f>
        <v xml:space="preserve"> </v>
      </c>
      <c r="FG35" t="str">
        <f>IF(ISBLANK(Sheet1!FG35)," ",Sheet1!FG35)</f>
        <v xml:space="preserve"> </v>
      </c>
      <c r="FH35" t="str">
        <f>IF(ISBLANK(Sheet1!FH35)," ",Sheet1!FH35)</f>
        <v xml:space="preserve"> </v>
      </c>
      <c r="FI35" t="str">
        <f>IF(ISBLANK(Sheet1!FI35)," ",Sheet1!FI35)</f>
        <v xml:space="preserve"> </v>
      </c>
      <c r="FJ35" t="str">
        <f>IF(ISBLANK(Sheet1!FJ35)," ",Sheet1!FJ35)</f>
        <v xml:space="preserve"> </v>
      </c>
      <c r="FK35" t="str">
        <f>IF(ISBLANK(Sheet1!FK35)," ",Sheet1!FK35)</f>
        <v xml:space="preserve"> </v>
      </c>
      <c r="FL35" t="str">
        <f>IF(ISBLANK(Sheet1!FL35)," ",Sheet1!FL35)</f>
        <v xml:space="preserve"> </v>
      </c>
      <c r="FM35" t="str">
        <f>IF(ISBLANK(Sheet1!FM35)," ",Sheet1!FM35)</f>
        <v xml:space="preserve"> </v>
      </c>
      <c r="FN35" t="str">
        <f>IF(ISBLANK(Sheet1!FN35)," ",Sheet1!FN35)</f>
        <v xml:space="preserve"> </v>
      </c>
      <c r="FO35" t="str">
        <f>IF(ISBLANK(Sheet1!FO35)," ",Sheet1!FO35)</f>
        <v xml:space="preserve"> </v>
      </c>
      <c r="FP35" t="str">
        <f>IF(ISBLANK(Sheet1!FP35)," ",Sheet1!FP35)</f>
        <v xml:space="preserve"> </v>
      </c>
      <c r="FQ35" t="str">
        <f>IF(ISBLANK(Sheet1!FQ35)," ",Sheet1!FQ35)</f>
        <v xml:space="preserve"> </v>
      </c>
      <c r="FR35" t="str">
        <f>IF(ISBLANK(Sheet1!FR35)," ",Sheet1!FR35)</f>
        <v xml:space="preserve"> </v>
      </c>
      <c r="FS35" t="str">
        <f>IF(ISBLANK(Sheet1!FS35)," ",Sheet1!FS35)</f>
        <v xml:space="preserve"> </v>
      </c>
      <c r="FT35" t="str">
        <f>IF(ISBLANK(Sheet1!FT35)," ",Sheet1!FT35)</f>
        <v xml:space="preserve"> </v>
      </c>
      <c r="FU35" t="str">
        <f>IF(ISBLANK(Sheet1!FU35)," ",Sheet1!FU35)</f>
        <v xml:space="preserve"> </v>
      </c>
      <c r="FV35" t="str">
        <f>IF(ISBLANK(Sheet1!FV35)," ",Sheet1!FV35)</f>
        <v xml:space="preserve"> </v>
      </c>
      <c r="FW35" t="str">
        <f>IF(ISBLANK(Sheet1!FW35)," ",Sheet1!FW35)</f>
        <v xml:space="preserve"> </v>
      </c>
      <c r="FX35" t="str">
        <f>IF(ISBLANK(Sheet1!FX35)," ",Sheet1!FX35)</f>
        <v xml:space="preserve"> </v>
      </c>
      <c r="FY35" t="str">
        <f>IF(ISBLANK(Sheet1!FY35)," ",Sheet1!FY35)</f>
        <v xml:space="preserve"> </v>
      </c>
      <c r="FZ35" t="str">
        <f>IF(ISBLANK(Sheet1!FZ35)," ",Sheet1!FZ35)</f>
        <v xml:space="preserve"> </v>
      </c>
      <c r="GA35" t="str">
        <f>IF(ISBLANK(Sheet1!GA35)," ",Sheet1!GA35)</f>
        <v xml:space="preserve"> </v>
      </c>
      <c r="GB35" t="str">
        <f>IF(ISBLANK(Sheet1!GB35)," ",Sheet1!GB35)</f>
        <v xml:space="preserve"> </v>
      </c>
      <c r="GC35" t="str">
        <f>IF(ISBLANK(Sheet1!GC35)," ",Sheet1!GC35)</f>
        <v xml:space="preserve"> </v>
      </c>
      <c r="GD35" t="str">
        <f>IF(ISBLANK(Sheet1!GD35)," ",Sheet1!GD35)</f>
        <v xml:space="preserve"> </v>
      </c>
      <c r="GE35" t="str">
        <f>IF(ISBLANK(Sheet1!GE35)," ",Sheet1!GE35)</f>
        <v xml:space="preserve"> </v>
      </c>
      <c r="GF35" t="str">
        <f>IF(ISBLANK(Sheet1!GF35)," ",Sheet1!GF35)</f>
        <v xml:space="preserve"> </v>
      </c>
      <c r="GG35" t="str">
        <f>IF(ISBLANK(Sheet1!GG35)," ",Sheet1!GG35)</f>
        <v xml:space="preserve"> </v>
      </c>
      <c r="GH35" t="str">
        <f>IF(ISBLANK(Sheet1!GH35)," ",Sheet1!GH35)</f>
        <v xml:space="preserve"> </v>
      </c>
      <c r="GI35" t="str">
        <f>IF(ISBLANK(Sheet1!GI35)," ",Sheet1!GI35)</f>
        <v xml:space="preserve"> </v>
      </c>
      <c r="GJ35" t="str">
        <f>IF(ISBLANK(Sheet1!GJ35)," ",Sheet1!GJ35)</f>
        <v xml:space="preserve"> </v>
      </c>
      <c r="GK35" t="str">
        <f>IF(ISBLANK(Sheet1!GK35)," ",Sheet1!GK35)</f>
        <v xml:space="preserve"> </v>
      </c>
      <c r="GL35" t="str">
        <f>IF(ISBLANK(Sheet1!GL35)," ",Sheet1!GL35)</f>
        <v xml:space="preserve"> </v>
      </c>
      <c r="GM35" t="str">
        <f>IF(ISBLANK(Sheet1!GM35)," ",Sheet1!GM35)</f>
        <v xml:space="preserve"> </v>
      </c>
      <c r="GN35" t="str">
        <f>IF(ISBLANK(Sheet1!GN35)," ",Sheet1!GN35)</f>
        <v xml:space="preserve"> </v>
      </c>
      <c r="GO35" t="str">
        <f>IF(ISBLANK(Sheet1!GO35)," ",Sheet1!GO35)</f>
        <v xml:space="preserve"> </v>
      </c>
      <c r="GP35" t="str">
        <f>IF(ISBLANK(Sheet1!GP35)," ",Sheet1!GP35)</f>
        <v xml:space="preserve"> </v>
      </c>
      <c r="GQ35" t="str">
        <f>IF(ISBLANK(Sheet1!GQ35)," ",Sheet1!GQ35)</f>
        <v xml:space="preserve"> </v>
      </c>
      <c r="GR35" t="str">
        <f>IF(ISBLANK(Sheet1!GR35)," ",Sheet1!GR35)</f>
        <v xml:space="preserve"> </v>
      </c>
      <c r="GS35" t="str">
        <f>IF(ISBLANK(Sheet1!GS35)," ",Sheet1!GS35)</f>
        <v xml:space="preserve"> </v>
      </c>
      <c r="GT35" t="str">
        <f>IF(ISBLANK(Sheet1!GT35)," ",Sheet1!GT35)</f>
        <v xml:space="preserve"> </v>
      </c>
      <c r="GU35" t="str">
        <f>IF(ISBLANK(Sheet1!GU35)," ",Sheet1!GU35)</f>
        <v xml:space="preserve"> </v>
      </c>
      <c r="GV35" t="str">
        <f>IF(ISBLANK(Sheet1!GV35)," ",Sheet1!GV35)</f>
        <v xml:space="preserve"> </v>
      </c>
      <c r="GW35" t="str">
        <f>IF(ISBLANK(Sheet1!GW35)," ",Sheet1!GW35)</f>
        <v xml:space="preserve"> </v>
      </c>
      <c r="GX35" t="str">
        <f>IF(ISBLANK(Sheet1!GX35)," ",Sheet1!GX35)</f>
        <v xml:space="preserve"> </v>
      </c>
      <c r="GY35" t="str">
        <f>IF(ISBLANK(Sheet1!GY35)," ",Sheet1!GY35)</f>
        <v xml:space="preserve"> </v>
      </c>
      <c r="GZ35" t="str">
        <f>IF(ISBLANK(Sheet1!GZ35)," ",Sheet1!GZ35)</f>
        <v xml:space="preserve"> </v>
      </c>
      <c r="HA35" t="str">
        <f>IF(ISBLANK(Sheet1!HA35)," ",Sheet1!HA35)</f>
        <v xml:space="preserve"> </v>
      </c>
      <c r="HB35" t="str">
        <f>IF(ISBLANK(Sheet1!HB35)," ",Sheet1!HB35)</f>
        <v xml:space="preserve"> </v>
      </c>
      <c r="HC35" t="str">
        <f>IF(ISBLANK(Sheet1!HC35)," ",Sheet1!HC35)</f>
        <v xml:space="preserve"> </v>
      </c>
      <c r="HD35" t="str">
        <f>IF(ISBLANK(Sheet1!HD35)," ",Sheet1!HD35)</f>
        <v xml:space="preserve"> </v>
      </c>
      <c r="HE35" t="str">
        <f>IF(ISBLANK(Sheet1!HE35)," ",Sheet1!HE35)</f>
        <v xml:space="preserve"> </v>
      </c>
      <c r="HF35" t="str">
        <f>IF(ISBLANK(Sheet1!HF35)," ",Sheet1!HF35)</f>
        <v xml:space="preserve"> </v>
      </c>
      <c r="HG35" t="str">
        <f>IF(ISBLANK(Sheet1!HG35)," ",Sheet1!HG35)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IF(ISBLANK(Sheet1!W36)," ",Sheet1!W36)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IF(ISBLANK(Sheet1!AP36)," ",Sheet1!AP36)</f>
        <v xml:space="preserve"> </v>
      </c>
      <c r="AQ36" t="str">
        <f>IF(ISBLANK(Sheet1!AQ36)," ",Sheet1!AQ36)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IF(ISBLANK(Sheet1!AX36)," ",Sheet1!AX36)</f>
        <v xml:space="preserve"> </v>
      </c>
      <c r="AY36" t="str">
        <f>IF(ISBLANK(Sheet1!AY36)," ",Sheet1!AY36)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IF(ISBLANK(Sheet1!BF36)," ",Sheet1!BF36)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IF(ISBLANK(Sheet1!BN36)," ",Sheet1!BN36)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IF(ISBLANK(Sheet1!BT36)," ",Sheet1!BT36)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IF(ISBLANK(Sheet1!BZ36)," ",Sheet1!BZ36)</f>
        <v xml:space="preserve"> </v>
      </c>
      <c r="CA36" t="str">
        <f>IF(ISBLANK(Sheet1!CA36)," ",Sheet1!CA36)</f>
        <v xml:space="preserve"> </v>
      </c>
      <c r="CB36" t="str">
        <f>IF(ISBLANK(Sheet1!CB36)," ",Sheet1!CB36)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IF(ISBLANK(Sheet1!CK36)," ",Sheet1!CK36)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IF(ISBLANK(Sheet1!CT36)," ",Sheet1!CT36)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IF(ISBLANK(Sheet1!DC36)," ",Sheet1!DC36)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IF(ISBLANK(Sheet1!DL36)," ",Sheet1!DL36)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IF(ISBLANK(Sheet1!DU36)," ",Sheet1!DU36)</f>
        <v xml:space="preserve"> </v>
      </c>
      <c r="DV36" t="str">
        <f>IF(ISBLANK(Sheet1!DV36)," ",Sheet1!DV36)</f>
        <v xml:space="preserve"> </v>
      </c>
      <c r="DW36" t="str">
        <f>IF(ISBLANK(Sheet1!DW36)," ",Sheet1!DW36)</f>
        <v xml:space="preserve"> </v>
      </c>
      <c r="DX36" t="str">
        <f>IF(ISBLANK(Sheet1!DX36)," ",Sheet1!DX36)</f>
        <v xml:space="preserve"> </v>
      </c>
      <c r="DY36" t="str">
        <f>IF(ISBLANK(Sheet1!DY36)," ",Sheet1!DY36)</f>
        <v xml:space="preserve"> </v>
      </c>
      <c r="DZ36" t="str">
        <f>IF(ISBLANK(Sheet1!DZ36)," ",Sheet1!DZ36)</f>
        <v xml:space="preserve"> </v>
      </c>
      <c r="EA36" t="str">
        <f>IF(ISBLANK(Sheet1!EA36)," ",Sheet1!EA36)</f>
        <v xml:space="preserve"> </v>
      </c>
      <c r="EB36" t="str">
        <f>IF(ISBLANK(Sheet1!EB36)," ",Sheet1!EB36)</f>
        <v xml:space="preserve"> </v>
      </c>
      <c r="EC36" t="str">
        <f>IF(ISBLANK(Sheet1!EC36)," ",Sheet1!EC36)</f>
        <v xml:space="preserve"> </v>
      </c>
      <c r="ED36" t="str">
        <f>IF(ISBLANK(Sheet1!ED36)," ",Sheet1!ED36)</f>
        <v xml:space="preserve"> </v>
      </c>
      <c r="EE36" t="str">
        <f>IF(ISBLANK(Sheet1!EE36)," ",Sheet1!EE36)</f>
        <v xml:space="preserve"> </v>
      </c>
      <c r="EF36" t="str">
        <f>IF(ISBLANK(Sheet1!EF36)," ",Sheet1!EF36)</f>
        <v xml:space="preserve"> </v>
      </c>
      <c r="EG36" t="str">
        <f>IF(ISBLANK(Sheet1!EG36)," ",Sheet1!EG36)</f>
        <v xml:space="preserve"> </v>
      </c>
      <c r="EH36" t="str">
        <f>IF(ISBLANK(Sheet1!EH36)," ",Sheet1!EH36)</f>
        <v xml:space="preserve"> </v>
      </c>
      <c r="EI36" t="str">
        <f>IF(ISBLANK(Sheet1!EI36)," ",Sheet1!EI36)</f>
        <v xml:space="preserve"> </v>
      </c>
      <c r="EJ36" t="str">
        <f>IF(ISBLANK(Sheet1!EJ36)," ",Sheet1!EJ36)</f>
        <v xml:space="preserve"> </v>
      </c>
      <c r="EK36" t="str">
        <f>IF(ISBLANK(Sheet1!EK36)," ",Sheet1!EK36)</f>
        <v xml:space="preserve"> </v>
      </c>
      <c r="EL36" t="str">
        <f>IF(ISBLANK(Sheet1!EL36)," ",Sheet1!EL36)</f>
        <v xml:space="preserve"> </v>
      </c>
      <c r="EM36" t="str">
        <f>IF(ISBLANK(Sheet1!EM36)," ",Sheet1!EM36)</f>
        <v xml:space="preserve"> </v>
      </c>
      <c r="EN36" t="str">
        <f>IF(ISBLANK(Sheet1!EN36)," ",Sheet1!EN36)</f>
        <v xml:space="preserve"> </v>
      </c>
      <c r="EO36" t="str">
        <f>IF(ISBLANK(Sheet1!EO36)," ",Sheet1!EO36)</f>
        <v xml:space="preserve"> </v>
      </c>
      <c r="EP36" t="str">
        <f>IF(ISBLANK(Sheet1!EP36)," ",Sheet1!EP36)</f>
        <v xml:space="preserve"> </v>
      </c>
      <c r="EQ36" t="str">
        <f>IF(ISBLANK(Sheet1!EQ36)," ",Sheet1!EQ36)</f>
        <v xml:space="preserve"> </v>
      </c>
      <c r="ER36" t="str">
        <f>IF(ISBLANK(Sheet1!ER36)," ",Sheet1!ER36)</f>
        <v xml:space="preserve"> </v>
      </c>
      <c r="ES36" t="str">
        <f>IF(ISBLANK(Sheet1!ES36)," ",Sheet1!ES36)</f>
        <v xml:space="preserve"> </v>
      </c>
      <c r="ET36" t="str">
        <f>IF(ISBLANK(Sheet1!ET36)," ",Sheet1!ET36)</f>
        <v xml:space="preserve"> </v>
      </c>
      <c r="EU36" t="str">
        <f>IF(ISBLANK(Sheet1!EU36)," ",Sheet1!EU36)</f>
        <v xml:space="preserve"> </v>
      </c>
      <c r="EV36" t="str">
        <f>IF(ISBLANK(Sheet1!EV36)," ",Sheet1!EV36)</f>
        <v xml:space="preserve"> </v>
      </c>
      <c r="EW36" t="str">
        <f>IF(ISBLANK(Sheet1!EW36)," ",Sheet1!EW36)</f>
        <v xml:space="preserve"> </v>
      </c>
      <c r="EX36" t="str">
        <f>IF(ISBLANK(Sheet1!EX36)," ",Sheet1!EX36)</f>
        <v xml:space="preserve"> </v>
      </c>
      <c r="EY36" t="str">
        <f>IF(ISBLANK(Sheet1!EY36)," ",Sheet1!EY36)</f>
        <v xml:space="preserve"> </v>
      </c>
      <c r="EZ36" t="str">
        <f>IF(ISBLANK(Sheet1!EZ36)," ",Sheet1!EZ36)</f>
        <v xml:space="preserve"> </v>
      </c>
      <c r="FA36" t="str">
        <f>IF(ISBLANK(Sheet1!FA36)," ",Sheet1!FA36)</f>
        <v xml:space="preserve"> </v>
      </c>
      <c r="FB36" t="str">
        <f>IF(ISBLANK(Sheet1!FB36)," ",Sheet1!FB36)</f>
        <v xml:space="preserve"> </v>
      </c>
      <c r="FC36" t="str">
        <f>IF(ISBLANK(Sheet1!FC36)," ",Sheet1!FC36)</f>
        <v xml:space="preserve"> </v>
      </c>
      <c r="FD36" t="str">
        <f>IF(ISBLANK(Sheet1!FD36)," ",Sheet1!FD36)</f>
        <v xml:space="preserve"> </v>
      </c>
      <c r="FE36" t="str">
        <f>IF(ISBLANK(Sheet1!FE36)," ",Sheet1!FE36)</f>
        <v xml:space="preserve"> </v>
      </c>
      <c r="FF36" t="str">
        <f>IF(ISBLANK(Sheet1!FF36)," ",Sheet1!FF36)</f>
        <v xml:space="preserve"> </v>
      </c>
      <c r="FG36" t="str">
        <f>IF(ISBLANK(Sheet1!FG36)," ",Sheet1!FG36)</f>
        <v xml:space="preserve"> </v>
      </c>
      <c r="FH36" t="str">
        <f>IF(ISBLANK(Sheet1!FH36)," ",Sheet1!FH36)</f>
        <v xml:space="preserve"> </v>
      </c>
      <c r="FI36" t="str">
        <f>IF(ISBLANK(Sheet1!FI36)," ",Sheet1!FI36)</f>
        <v xml:space="preserve"> </v>
      </c>
      <c r="FJ36" t="str">
        <f>IF(ISBLANK(Sheet1!FJ36)," ",Sheet1!FJ36)</f>
        <v xml:space="preserve"> </v>
      </c>
      <c r="FK36" t="str">
        <f>IF(ISBLANK(Sheet1!FK36)," ",Sheet1!FK36)</f>
        <v xml:space="preserve"> </v>
      </c>
      <c r="FL36" t="str">
        <f>IF(ISBLANK(Sheet1!FL36)," ",Sheet1!FL36)</f>
        <v xml:space="preserve"> </v>
      </c>
      <c r="FM36" t="str">
        <f>IF(ISBLANK(Sheet1!FM36)," ",Sheet1!FM36)</f>
        <v xml:space="preserve"> </v>
      </c>
      <c r="FN36" t="str">
        <f>IF(ISBLANK(Sheet1!FN36)," ",Sheet1!FN36)</f>
        <v xml:space="preserve"> </v>
      </c>
      <c r="FO36" t="str">
        <f>IF(ISBLANK(Sheet1!FO36)," ",Sheet1!FO36)</f>
        <v xml:space="preserve"> </v>
      </c>
      <c r="FP36" t="str">
        <f>IF(ISBLANK(Sheet1!FP36)," ",Sheet1!FP36)</f>
        <v xml:space="preserve"> </v>
      </c>
      <c r="FQ36" t="str">
        <f>IF(ISBLANK(Sheet1!FQ36)," ",Sheet1!FQ36)</f>
        <v xml:space="preserve"> </v>
      </c>
      <c r="FR36" t="str">
        <f>IF(ISBLANK(Sheet1!FR36)," ",Sheet1!FR36)</f>
        <v xml:space="preserve"> </v>
      </c>
      <c r="FS36" t="str">
        <f>IF(ISBLANK(Sheet1!FS36)," ",Sheet1!FS36)</f>
        <v xml:space="preserve"> </v>
      </c>
      <c r="FT36" t="str">
        <f>IF(ISBLANK(Sheet1!FT36)," ",Sheet1!FT36)</f>
        <v xml:space="preserve"> </v>
      </c>
      <c r="FU36" t="str">
        <f>IF(ISBLANK(Sheet1!FU36)," ",Sheet1!FU36)</f>
        <v xml:space="preserve"> </v>
      </c>
      <c r="FV36" t="str">
        <f>IF(ISBLANK(Sheet1!FV36)," ",Sheet1!FV36)</f>
        <v xml:space="preserve"> </v>
      </c>
      <c r="FW36" t="str">
        <f>IF(ISBLANK(Sheet1!FW36)," ",Sheet1!FW36)</f>
        <v xml:space="preserve"> </v>
      </c>
      <c r="FX36" t="str">
        <f>IF(ISBLANK(Sheet1!FX36)," ",Sheet1!FX36)</f>
        <v xml:space="preserve"> </v>
      </c>
      <c r="FY36" t="str">
        <f>IF(ISBLANK(Sheet1!FY36)," ",Sheet1!FY36)</f>
        <v xml:space="preserve"> </v>
      </c>
      <c r="FZ36" t="str">
        <f>IF(ISBLANK(Sheet1!FZ36)," ",Sheet1!FZ36)</f>
        <v xml:space="preserve"> </v>
      </c>
      <c r="GA36" t="str">
        <f>IF(ISBLANK(Sheet1!GA36)," ",Sheet1!GA36)</f>
        <v xml:space="preserve"> </v>
      </c>
      <c r="GB36" t="str">
        <f>IF(ISBLANK(Sheet1!GB36)," ",Sheet1!GB36)</f>
        <v xml:space="preserve"> </v>
      </c>
      <c r="GC36" t="str">
        <f>IF(ISBLANK(Sheet1!GC36)," ",Sheet1!GC36)</f>
        <v xml:space="preserve"> </v>
      </c>
      <c r="GD36" t="str">
        <f>IF(ISBLANK(Sheet1!GD36)," ",Sheet1!GD36)</f>
        <v xml:space="preserve"> </v>
      </c>
      <c r="GE36" t="str">
        <f>IF(ISBLANK(Sheet1!GE36)," ",Sheet1!GE36)</f>
        <v xml:space="preserve"> </v>
      </c>
      <c r="GF36" t="str">
        <f>IF(ISBLANK(Sheet1!GF36)," ",Sheet1!GF36)</f>
        <v xml:space="preserve"> </v>
      </c>
      <c r="GG36" t="str">
        <f>IF(ISBLANK(Sheet1!GG36)," ",Sheet1!GG36)</f>
        <v xml:space="preserve"> </v>
      </c>
      <c r="GH36" t="str">
        <f>IF(ISBLANK(Sheet1!GH36)," ",Sheet1!GH36)</f>
        <v xml:space="preserve"> </v>
      </c>
      <c r="GI36" t="str">
        <f>IF(ISBLANK(Sheet1!GI36)," ",Sheet1!GI36)</f>
        <v xml:space="preserve"> </v>
      </c>
      <c r="GJ36" t="str">
        <f>IF(ISBLANK(Sheet1!GJ36)," ",Sheet1!GJ36)</f>
        <v xml:space="preserve"> </v>
      </c>
      <c r="GK36" t="str">
        <f>IF(ISBLANK(Sheet1!GK36)," ",Sheet1!GK36)</f>
        <v xml:space="preserve"> </v>
      </c>
      <c r="GL36" t="str">
        <f>IF(ISBLANK(Sheet1!GL36)," ",Sheet1!GL36)</f>
        <v xml:space="preserve"> </v>
      </c>
      <c r="GM36" t="str">
        <f>IF(ISBLANK(Sheet1!GM36)," ",Sheet1!GM36)</f>
        <v xml:space="preserve"> </v>
      </c>
      <c r="GN36" t="str">
        <f>IF(ISBLANK(Sheet1!GN36)," ",Sheet1!GN36)</f>
        <v xml:space="preserve"> </v>
      </c>
      <c r="GO36" t="str">
        <f>IF(ISBLANK(Sheet1!GO36)," ",Sheet1!GO36)</f>
        <v xml:space="preserve"> </v>
      </c>
      <c r="GP36" t="str">
        <f>IF(ISBLANK(Sheet1!GP36)," ",Sheet1!GP36)</f>
        <v xml:space="preserve"> </v>
      </c>
      <c r="GQ36" t="str">
        <f>IF(ISBLANK(Sheet1!GQ36)," ",Sheet1!GQ36)</f>
        <v xml:space="preserve"> </v>
      </c>
      <c r="GR36" t="str">
        <f>IF(ISBLANK(Sheet1!GR36)," ",Sheet1!GR36)</f>
        <v xml:space="preserve"> </v>
      </c>
      <c r="GS36" t="str">
        <f>IF(ISBLANK(Sheet1!GS36)," ",Sheet1!GS36)</f>
        <v xml:space="preserve"> </v>
      </c>
      <c r="GT36" t="str">
        <f>IF(ISBLANK(Sheet1!GT36)," ",Sheet1!GT36)</f>
        <v xml:space="preserve"> </v>
      </c>
      <c r="GU36" t="str">
        <f>IF(ISBLANK(Sheet1!GU36)," ",Sheet1!GU36)</f>
        <v xml:space="preserve"> </v>
      </c>
      <c r="GV36" t="str">
        <f>IF(ISBLANK(Sheet1!GV36)," ",Sheet1!GV36)</f>
        <v xml:space="preserve"> </v>
      </c>
      <c r="GW36" t="str">
        <f>IF(ISBLANK(Sheet1!GW36)," ",Sheet1!GW36)</f>
        <v xml:space="preserve"> </v>
      </c>
      <c r="GX36" t="str">
        <f>IF(ISBLANK(Sheet1!GX36)," ",Sheet1!GX36)</f>
        <v xml:space="preserve"> </v>
      </c>
      <c r="GY36" t="str">
        <f>IF(ISBLANK(Sheet1!GY36)," ",Sheet1!GY36)</f>
        <v xml:space="preserve"> </v>
      </c>
      <c r="GZ36" t="str">
        <f>IF(ISBLANK(Sheet1!GZ36)," ",Sheet1!GZ36)</f>
        <v xml:space="preserve"> </v>
      </c>
      <c r="HA36" t="str">
        <f>IF(ISBLANK(Sheet1!HA36)," ",Sheet1!HA36)</f>
        <v xml:space="preserve"> </v>
      </c>
      <c r="HB36" t="str">
        <f>IF(ISBLANK(Sheet1!HB36)," ",Sheet1!HB36)</f>
        <v xml:space="preserve"> </v>
      </c>
      <c r="HC36" t="str">
        <f>IF(ISBLANK(Sheet1!HC36)," ",Sheet1!HC36)</f>
        <v xml:space="preserve"> </v>
      </c>
      <c r="HD36" t="str">
        <f>IF(ISBLANK(Sheet1!HD36)," ",Sheet1!HD36)</f>
        <v xml:space="preserve"> </v>
      </c>
      <c r="HE36" t="str">
        <f>IF(ISBLANK(Sheet1!HE36)," ",Sheet1!HE36)</f>
        <v xml:space="preserve"> </v>
      </c>
      <c r="HF36" t="str">
        <f>IF(ISBLANK(Sheet1!HF36)," ",Sheet1!HF36)</f>
        <v xml:space="preserve"> </v>
      </c>
      <c r="HG36" t="str">
        <f>IF(ISBLANK(Sheet1!HG36)," ",Sheet1!HG36)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IF(ISBLANK(Sheet1!W37)," ",Sheet1!W37)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IF(ISBLANK(Sheet1!AP37)," ",Sheet1!AP37)</f>
        <v xml:space="preserve"> </v>
      </c>
      <c r="AQ37" t="str">
        <f>IF(ISBLANK(Sheet1!AQ37)," ",Sheet1!AQ37)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IF(ISBLANK(Sheet1!AX37)," ",Sheet1!AX37)</f>
        <v xml:space="preserve"> </v>
      </c>
      <c r="AY37" t="str">
        <f>IF(ISBLANK(Sheet1!AY37)," ",Sheet1!AY37)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IF(ISBLANK(Sheet1!BF37)," ",Sheet1!BF37)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IF(ISBLANK(Sheet1!BN37)," ",Sheet1!BN37)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IF(ISBLANK(Sheet1!BT37)," ",Sheet1!BT37)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IF(ISBLANK(Sheet1!BZ37)," ",Sheet1!BZ37)</f>
        <v xml:space="preserve"> </v>
      </c>
      <c r="CA37" t="str">
        <f>IF(ISBLANK(Sheet1!CA37)," ",Sheet1!CA37)</f>
        <v xml:space="preserve"> </v>
      </c>
      <c r="CB37" t="str">
        <f>IF(ISBLANK(Sheet1!CB37)," ",Sheet1!CB37)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IF(ISBLANK(Sheet1!CK37)," ",Sheet1!CK37)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IF(ISBLANK(Sheet1!CT37)," ",Sheet1!CT37)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IF(ISBLANK(Sheet1!DC37)," ",Sheet1!DC37)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IF(ISBLANK(Sheet1!DL37)," ",Sheet1!DL37)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IF(ISBLANK(Sheet1!DU37)," ",Sheet1!DU37)</f>
        <v xml:space="preserve"> </v>
      </c>
      <c r="DV37" t="str">
        <f>IF(ISBLANK(Sheet1!DV37)," ",Sheet1!DV37)</f>
        <v xml:space="preserve"> </v>
      </c>
      <c r="DW37" t="str">
        <f>IF(ISBLANK(Sheet1!DW37)," ",Sheet1!DW37)</f>
        <v xml:space="preserve"> </v>
      </c>
      <c r="DX37" t="str">
        <f>IF(ISBLANK(Sheet1!DX37)," ",Sheet1!DX37)</f>
        <v xml:space="preserve"> </v>
      </c>
      <c r="DY37" t="str">
        <f>IF(ISBLANK(Sheet1!DY37)," ",Sheet1!DY37)</f>
        <v xml:space="preserve"> </v>
      </c>
      <c r="DZ37" t="str">
        <f>IF(ISBLANK(Sheet1!DZ37)," ",Sheet1!DZ37)</f>
        <v xml:space="preserve"> </v>
      </c>
      <c r="EA37" t="str">
        <f>IF(ISBLANK(Sheet1!EA37)," ",Sheet1!EA37)</f>
        <v xml:space="preserve"> </v>
      </c>
      <c r="EB37" t="str">
        <f>IF(ISBLANK(Sheet1!EB37)," ",Sheet1!EB37)</f>
        <v xml:space="preserve"> </v>
      </c>
      <c r="EC37" t="str">
        <f>IF(ISBLANK(Sheet1!EC37)," ",Sheet1!EC37)</f>
        <v xml:space="preserve"> </v>
      </c>
      <c r="ED37" t="str">
        <f>IF(ISBLANK(Sheet1!ED37)," ",Sheet1!ED37)</f>
        <v xml:space="preserve"> </v>
      </c>
      <c r="EE37" t="str">
        <f>IF(ISBLANK(Sheet1!EE37)," ",Sheet1!EE37)</f>
        <v xml:space="preserve"> </v>
      </c>
      <c r="EF37" t="str">
        <f>IF(ISBLANK(Sheet1!EF37)," ",Sheet1!EF37)</f>
        <v xml:space="preserve"> </v>
      </c>
      <c r="EG37" t="str">
        <f>IF(ISBLANK(Sheet1!EG37)," ",Sheet1!EG37)</f>
        <v xml:space="preserve"> </v>
      </c>
      <c r="EH37" t="str">
        <f>IF(ISBLANK(Sheet1!EH37)," ",Sheet1!EH37)</f>
        <v xml:space="preserve"> </v>
      </c>
      <c r="EI37" t="str">
        <f>IF(ISBLANK(Sheet1!EI37)," ",Sheet1!EI37)</f>
        <v xml:space="preserve"> </v>
      </c>
      <c r="EJ37" t="str">
        <f>IF(ISBLANK(Sheet1!EJ37)," ",Sheet1!EJ37)</f>
        <v xml:space="preserve"> </v>
      </c>
      <c r="EK37" t="str">
        <f>IF(ISBLANK(Sheet1!EK37)," ",Sheet1!EK37)</f>
        <v xml:space="preserve"> </v>
      </c>
      <c r="EL37" t="str">
        <f>IF(ISBLANK(Sheet1!EL37)," ",Sheet1!EL37)</f>
        <v xml:space="preserve"> </v>
      </c>
      <c r="EM37" t="str">
        <f>IF(ISBLANK(Sheet1!EM37)," ",Sheet1!EM37)</f>
        <v xml:space="preserve"> </v>
      </c>
      <c r="EN37" t="str">
        <f>IF(ISBLANK(Sheet1!EN37)," ",Sheet1!EN37)</f>
        <v xml:space="preserve"> </v>
      </c>
      <c r="EO37" t="str">
        <f>IF(ISBLANK(Sheet1!EO37)," ",Sheet1!EO37)</f>
        <v xml:space="preserve"> </v>
      </c>
      <c r="EP37" t="str">
        <f>IF(ISBLANK(Sheet1!EP37)," ",Sheet1!EP37)</f>
        <v xml:space="preserve"> </v>
      </c>
      <c r="EQ37" t="str">
        <f>IF(ISBLANK(Sheet1!EQ37)," ",Sheet1!EQ37)</f>
        <v xml:space="preserve"> </v>
      </c>
      <c r="ER37" t="str">
        <f>IF(ISBLANK(Sheet1!ER37)," ",Sheet1!ER37)</f>
        <v xml:space="preserve"> </v>
      </c>
      <c r="ES37" t="str">
        <f>IF(ISBLANK(Sheet1!ES37)," ",Sheet1!ES37)</f>
        <v xml:space="preserve"> </v>
      </c>
      <c r="ET37" t="str">
        <f>IF(ISBLANK(Sheet1!ET37)," ",Sheet1!ET37)</f>
        <v xml:space="preserve"> </v>
      </c>
      <c r="EU37" t="str">
        <f>IF(ISBLANK(Sheet1!EU37)," ",Sheet1!EU37)</f>
        <v xml:space="preserve"> </v>
      </c>
      <c r="EV37" t="str">
        <f>IF(ISBLANK(Sheet1!EV37)," ",Sheet1!EV37)</f>
        <v xml:space="preserve"> </v>
      </c>
      <c r="EW37" t="str">
        <f>IF(ISBLANK(Sheet1!EW37)," ",Sheet1!EW37)</f>
        <v xml:space="preserve"> </v>
      </c>
      <c r="EX37" t="str">
        <f>IF(ISBLANK(Sheet1!EX37)," ",Sheet1!EX37)</f>
        <v xml:space="preserve"> </v>
      </c>
      <c r="EY37" t="str">
        <f>IF(ISBLANK(Sheet1!EY37)," ",Sheet1!EY37)</f>
        <v xml:space="preserve"> </v>
      </c>
      <c r="EZ37" t="str">
        <f>IF(ISBLANK(Sheet1!EZ37)," ",Sheet1!EZ37)</f>
        <v xml:space="preserve"> </v>
      </c>
      <c r="FA37" t="str">
        <f>IF(ISBLANK(Sheet1!FA37)," ",Sheet1!FA37)</f>
        <v xml:space="preserve"> </v>
      </c>
      <c r="FB37" t="str">
        <f>IF(ISBLANK(Sheet1!FB37)," ",Sheet1!FB37)</f>
        <v xml:space="preserve"> </v>
      </c>
      <c r="FC37" t="str">
        <f>IF(ISBLANK(Sheet1!FC37)," ",Sheet1!FC37)</f>
        <v xml:space="preserve"> </v>
      </c>
      <c r="FD37" t="str">
        <f>IF(ISBLANK(Sheet1!FD37)," ",Sheet1!FD37)</f>
        <v xml:space="preserve"> </v>
      </c>
      <c r="FE37" t="str">
        <f>IF(ISBLANK(Sheet1!FE37)," ",Sheet1!FE37)</f>
        <v xml:space="preserve"> </v>
      </c>
      <c r="FF37" t="str">
        <f>IF(ISBLANK(Sheet1!FF37)," ",Sheet1!FF37)</f>
        <v xml:space="preserve"> </v>
      </c>
      <c r="FG37" t="str">
        <f>IF(ISBLANK(Sheet1!FG37)," ",Sheet1!FG37)</f>
        <v xml:space="preserve"> </v>
      </c>
      <c r="FH37" t="str">
        <f>IF(ISBLANK(Sheet1!FH37)," ",Sheet1!FH37)</f>
        <v xml:space="preserve"> </v>
      </c>
      <c r="FI37" t="str">
        <f>IF(ISBLANK(Sheet1!FI37)," ",Sheet1!FI37)</f>
        <v xml:space="preserve"> </v>
      </c>
      <c r="FJ37" t="str">
        <f>IF(ISBLANK(Sheet1!FJ37)," ",Sheet1!FJ37)</f>
        <v xml:space="preserve"> </v>
      </c>
      <c r="FK37" t="str">
        <f>IF(ISBLANK(Sheet1!FK37)," ",Sheet1!FK37)</f>
        <v xml:space="preserve"> </v>
      </c>
      <c r="FL37" t="str">
        <f>IF(ISBLANK(Sheet1!FL37)," ",Sheet1!FL37)</f>
        <v xml:space="preserve"> </v>
      </c>
      <c r="FM37" t="str">
        <f>IF(ISBLANK(Sheet1!FM37)," ",Sheet1!FM37)</f>
        <v xml:space="preserve"> </v>
      </c>
      <c r="FN37" t="str">
        <f>IF(ISBLANK(Sheet1!FN37)," ",Sheet1!FN37)</f>
        <v xml:space="preserve"> </v>
      </c>
      <c r="FO37" t="str">
        <f>IF(ISBLANK(Sheet1!FO37)," ",Sheet1!FO37)</f>
        <v xml:space="preserve"> </v>
      </c>
      <c r="FP37" t="str">
        <f>IF(ISBLANK(Sheet1!FP37)," ",Sheet1!FP37)</f>
        <v xml:space="preserve"> </v>
      </c>
      <c r="FQ37" t="str">
        <f>IF(ISBLANK(Sheet1!FQ37)," ",Sheet1!FQ37)</f>
        <v xml:space="preserve"> </v>
      </c>
      <c r="FR37" t="str">
        <f>IF(ISBLANK(Sheet1!FR37)," ",Sheet1!FR37)</f>
        <v xml:space="preserve"> </v>
      </c>
      <c r="FS37" t="str">
        <f>IF(ISBLANK(Sheet1!FS37)," ",Sheet1!FS37)</f>
        <v xml:space="preserve"> </v>
      </c>
      <c r="FT37" t="str">
        <f>IF(ISBLANK(Sheet1!FT37)," ",Sheet1!FT37)</f>
        <v xml:space="preserve"> </v>
      </c>
      <c r="FU37" t="str">
        <f>IF(ISBLANK(Sheet1!FU37)," ",Sheet1!FU37)</f>
        <v xml:space="preserve"> </v>
      </c>
      <c r="FV37" t="str">
        <f>IF(ISBLANK(Sheet1!FV37)," ",Sheet1!FV37)</f>
        <v xml:space="preserve"> </v>
      </c>
      <c r="FW37" t="str">
        <f>IF(ISBLANK(Sheet1!FW37)," ",Sheet1!FW37)</f>
        <v xml:space="preserve"> </v>
      </c>
      <c r="FX37" t="str">
        <f>IF(ISBLANK(Sheet1!FX37)," ",Sheet1!FX37)</f>
        <v xml:space="preserve"> </v>
      </c>
      <c r="FY37" t="str">
        <f>IF(ISBLANK(Sheet1!FY37)," ",Sheet1!FY37)</f>
        <v xml:space="preserve"> </v>
      </c>
      <c r="FZ37" t="str">
        <f>IF(ISBLANK(Sheet1!FZ37)," ",Sheet1!FZ37)</f>
        <v xml:space="preserve"> </v>
      </c>
      <c r="GA37" t="str">
        <f>IF(ISBLANK(Sheet1!GA37)," ",Sheet1!GA37)</f>
        <v xml:space="preserve"> </v>
      </c>
      <c r="GB37" t="str">
        <f>IF(ISBLANK(Sheet1!GB37)," ",Sheet1!GB37)</f>
        <v xml:space="preserve"> </v>
      </c>
      <c r="GC37" t="str">
        <f>IF(ISBLANK(Sheet1!GC37)," ",Sheet1!GC37)</f>
        <v xml:space="preserve"> </v>
      </c>
      <c r="GD37" t="str">
        <f>IF(ISBLANK(Sheet1!GD37)," ",Sheet1!GD37)</f>
        <v xml:space="preserve"> </v>
      </c>
      <c r="GE37" t="str">
        <f>IF(ISBLANK(Sheet1!GE37)," ",Sheet1!GE37)</f>
        <v xml:space="preserve"> </v>
      </c>
      <c r="GF37" t="str">
        <f>IF(ISBLANK(Sheet1!GF37)," ",Sheet1!GF37)</f>
        <v xml:space="preserve"> </v>
      </c>
      <c r="GG37" t="str">
        <f>IF(ISBLANK(Sheet1!GG37)," ",Sheet1!GG37)</f>
        <v xml:space="preserve"> </v>
      </c>
      <c r="GH37" t="str">
        <f>IF(ISBLANK(Sheet1!GH37)," ",Sheet1!GH37)</f>
        <v xml:space="preserve"> </v>
      </c>
      <c r="GI37" t="str">
        <f>IF(ISBLANK(Sheet1!GI37)," ",Sheet1!GI37)</f>
        <v xml:space="preserve"> </v>
      </c>
      <c r="GJ37" t="str">
        <f>IF(ISBLANK(Sheet1!GJ37)," ",Sheet1!GJ37)</f>
        <v xml:space="preserve"> </v>
      </c>
      <c r="GK37" t="str">
        <f>IF(ISBLANK(Sheet1!GK37)," ",Sheet1!GK37)</f>
        <v xml:space="preserve"> </v>
      </c>
      <c r="GL37" t="str">
        <f>IF(ISBLANK(Sheet1!GL37)," ",Sheet1!GL37)</f>
        <v xml:space="preserve"> </v>
      </c>
      <c r="GM37" t="str">
        <f>IF(ISBLANK(Sheet1!GM37)," ",Sheet1!GM37)</f>
        <v xml:space="preserve"> </v>
      </c>
      <c r="GN37" t="str">
        <f>IF(ISBLANK(Sheet1!GN37)," ",Sheet1!GN37)</f>
        <v xml:space="preserve"> </v>
      </c>
      <c r="GO37" t="str">
        <f>IF(ISBLANK(Sheet1!GO37)," ",Sheet1!GO37)</f>
        <v xml:space="preserve"> </v>
      </c>
      <c r="GP37" t="str">
        <f>IF(ISBLANK(Sheet1!GP37)," ",Sheet1!GP37)</f>
        <v xml:space="preserve"> </v>
      </c>
      <c r="GQ37" t="str">
        <f>IF(ISBLANK(Sheet1!GQ37)," ",Sheet1!GQ37)</f>
        <v xml:space="preserve"> </v>
      </c>
      <c r="GR37" t="str">
        <f>IF(ISBLANK(Sheet1!GR37)," ",Sheet1!GR37)</f>
        <v xml:space="preserve"> </v>
      </c>
      <c r="GS37" t="str">
        <f>IF(ISBLANK(Sheet1!GS37)," ",Sheet1!GS37)</f>
        <v xml:space="preserve"> </v>
      </c>
      <c r="GT37" t="str">
        <f>IF(ISBLANK(Sheet1!GT37)," ",Sheet1!GT37)</f>
        <v xml:space="preserve"> </v>
      </c>
      <c r="GU37" t="str">
        <f>IF(ISBLANK(Sheet1!GU37)," ",Sheet1!GU37)</f>
        <v xml:space="preserve"> </v>
      </c>
      <c r="GV37" t="str">
        <f>IF(ISBLANK(Sheet1!GV37)," ",Sheet1!GV37)</f>
        <v xml:space="preserve"> </v>
      </c>
      <c r="GW37" t="str">
        <f>IF(ISBLANK(Sheet1!GW37)," ",Sheet1!GW37)</f>
        <v xml:space="preserve"> </v>
      </c>
      <c r="GX37" t="str">
        <f>IF(ISBLANK(Sheet1!GX37)," ",Sheet1!GX37)</f>
        <v xml:space="preserve"> </v>
      </c>
      <c r="GY37" t="str">
        <f>IF(ISBLANK(Sheet1!GY37)," ",Sheet1!GY37)</f>
        <v xml:space="preserve"> </v>
      </c>
      <c r="GZ37" t="str">
        <f>IF(ISBLANK(Sheet1!GZ37)," ",Sheet1!GZ37)</f>
        <v xml:space="preserve"> </v>
      </c>
      <c r="HA37" t="str">
        <f>IF(ISBLANK(Sheet1!HA37)," ",Sheet1!HA37)</f>
        <v xml:space="preserve"> </v>
      </c>
      <c r="HB37" t="str">
        <f>IF(ISBLANK(Sheet1!HB37)," ",Sheet1!HB37)</f>
        <v xml:space="preserve"> </v>
      </c>
      <c r="HC37" t="str">
        <f>IF(ISBLANK(Sheet1!HC37)," ",Sheet1!HC37)</f>
        <v xml:space="preserve"> </v>
      </c>
      <c r="HD37" t="str">
        <f>IF(ISBLANK(Sheet1!HD37)," ",Sheet1!HD37)</f>
        <v xml:space="preserve"> </v>
      </c>
      <c r="HE37" t="str">
        <f>IF(ISBLANK(Sheet1!HE37)," ",Sheet1!HE37)</f>
        <v xml:space="preserve"> </v>
      </c>
      <c r="HF37" t="str">
        <f>IF(ISBLANK(Sheet1!HF37)," ",Sheet1!HF37)</f>
        <v xml:space="preserve"> </v>
      </c>
      <c r="HG37" t="str">
        <f>IF(ISBLANK(Sheet1!HG37)," ",Sheet1!HG37)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IF(ISBLANK(Sheet1!W38)," ",Sheet1!W38)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IF(ISBLANK(Sheet1!AP38)," ",Sheet1!AP38)</f>
        <v xml:space="preserve"> </v>
      </c>
      <c r="AQ38" t="str">
        <f>IF(ISBLANK(Sheet1!AQ38)," ",Sheet1!AQ38)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IF(ISBLANK(Sheet1!AX38)," ",Sheet1!AX38)</f>
        <v xml:space="preserve"> </v>
      </c>
      <c r="AY38" t="str">
        <f>IF(ISBLANK(Sheet1!AY38)," ",Sheet1!AY38)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IF(ISBLANK(Sheet1!BF38)," ",Sheet1!BF38)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IF(ISBLANK(Sheet1!BN38)," ",Sheet1!BN38)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IF(ISBLANK(Sheet1!BT38)," ",Sheet1!BT38)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IF(ISBLANK(Sheet1!BZ38)," ",Sheet1!BZ38)</f>
        <v xml:space="preserve"> </v>
      </c>
      <c r="CA38" t="str">
        <f>IF(ISBLANK(Sheet1!CA38)," ",Sheet1!CA38)</f>
        <v xml:space="preserve"> </v>
      </c>
      <c r="CB38" t="str">
        <f>IF(ISBLANK(Sheet1!CB38)," ",Sheet1!CB38)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IF(ISBLANK(Sheet1!CK38)," ",Sheet1!CK38)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IF(ISBLANK(Sheet1!CT38)," ",Sheet1!CT38)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IF(ISBLANK(Sheet1!DC38)," ",Sheet1!DC38)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IF(ISBLANK(Sheet1!DL38)," ",Sheet1!DL38)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IF(ISBLANK(Sheet1!DU38)," ",Sheet1!DU38)</f>
        <v xml:space="preserve"> </v>
      </c>
      <c r="DV38" t="str">
        <f>IF(ISBLANK(Sheet1!DV38)," ",Sheet1!DV38)</f>
        <v xml:space="preserve"> </v>
      </c>
      <c r="DW38" t="str">
        <f>IF(ISBLANK(Sheet1!DW38)," ",Sheet1!DW38)</f>
        <v xml:space="preserve"> </v>
      </c>
      <c r="DX38" t="str">
        <f>IF(ISBLANK(Sheet1!DX38)," ",Sheet1!DX38)</f>
        <v xml:space="preserve"> </v>
      </c>
      <c r="DY38" t="str">
        <f>IF(ISBLANK(Sheet1!DY38)," ",Sheet1!DY38)</f>
        <v xml:space="preserve"> </v>
      </c>
      <c r="DZ38" t="str">
        <f>IF(ISBLANK(Sheet1!DZ38)," ",Sheet1!DZ38)</f>
        <v xml:space="preserve"> </v>
      </c>
      <c r="EA38" t="str">
        <f>IF(ISBLANK(Sheet1!EA38)," ",Sheet1!EA38)</f>
        <v xml:space="preserve"> </v>
      </c>
      <c r="EB38" t="str">
        <f>IF(ISBLANK(Sheet1!EB38)," ",Sheet1!EB38)</f>
        <v xml:space="preserve"> </v>
      </c>
      <c r="EC38" t="str">
        <f>IF(ISBLANK(Sheet1!EC38)," ",Sheet1!EC38)</f>
        <v xml:space="preserve"> </v>
      </c>
      <c r="ED38" t="str">
        <f>IF(ISBLANK(Sheet1!ED38)," ",Sheet1!ED38)</f>
        <v xml:space="preserve"> </v>
      </c>
      <c r="EE38" t="str">
        <f>IF(ISBLANK(Sheet1!EE38)," ",Sheet1!EE38)</f>
        <v xml:space="preserve"> </v>
      </c>
      <c r="EF38" t="str">
        <f>IF(ISBLANK(Sheet1!EF38)," ",Sheet1!EF38)</f>
        <v xml:space="preserve"> </v>
      </c>
      <c r="EG38" t="str">
        <f>IF(ISBLANK(Sheet1!EG38)," ",Sheet1!EG38)</f>
        <v xml:space="preserve"> </v>
      </c>
      <c r="EH38" t="str">
        <f>IF(ISBLANK(Sheet1!EH38)," ",Sheet1!EH38)</f>
        <v xml:space="preserve"> </v>
      </c>
      <c r="EI38" t="str">
        <f>IF(ISBLANK(Sheet1!EI38)," ",Sheet1!EI38)</f>
        <v xml:space="preserve"> </v>
      </c>
      <c r="EJ38" t="str">
        <f>IF(ISBLANK(Sheet1!EJ38)," ",Sheet1!EJ38)</f>
        <v xml:space="preserve"> </v>
      </c>
      <c r="EK38" t="str">
        <f>IF(ISBLANK(Sheet1!EK38)," ",Sheet1!EK38)</f>
        <v xml:space="preserve"> </v>
      </c>
      <c r="EL38" t="str">
        <f>IF(ISBLANK(Sheet1!EL38)," ",Sheet1!EL38)</f>
        <v xml:space="preserve"> </v>
      </c>
      <c r="EM38" t="str">
        <f>IF(ISBLANK(Sheet1!EM38)," ",Sheet1!EM38)</f>
        <v xml:space="preserve"> </v>
      </c>
      <c r="EN38" t="str">
        <f>IF(ISBLANK(Sheet1!EN38)," ",Sheet1!EN38)</f>
        <v xml:space="preserve"> </v>
      </c>
      <c r="EO38" t="str">
        <f>IF(ISBLANK(Sheet1!EO38)," ",Sheet1!EO38)</f>
        <v xml:space="preserve"> </v>
      </c>
      <c r="EP38" t="str">
        <f>IF(ISBLANK(Sheet1!EP38)," ",Sheet1!EP38)</f>
        <v xml:space="preserve"> </v>
      </c>
      <c r="EQ38" t="str">
        <f>IF(ISBLANK(Sheet1!EQ38)," ",Sheet1!EQ38)</f>
        <v xml:space="preserve"> </v>
      </c>
      <c r="ER38" t="str">
        <f>IF(ISBLANK(Sheet1!ER38)," ",Sheet1!ER38)</f>
        <v xml:space="preserve"> </v>
      </c>
      <c r="ES38" t="str">
        <f>IF(ISBLANK(Sheet1!ES38)," ",Sheet1!ES38)</f>
        <v xml:space="preserve"> </v>
      </c>
      <c r="ET38" t="str">
        <f>IF(ISBLANK(Sheet1!ET38)," ",Sheet1!ET38)</f>
        <v xml:space="preserve"> </v>
      </c>
      <c r="EU38" t="str">
        <f>IF(ISBLANK(Sheet1!EU38)," ",Sheet1!EU38)</f>
        <v xml:space="preserve"> </v>
      </c>
      <c r="EV38" t="str">
        <f>IF(ISBLANK(Sheet1!EV38)," ",Sheet1!EV38)</f>
        <v xml:space="preserve"> </v>
      </c>
      <c r="EW38" t="str">
        <f>IF(ISBLANK(Sheet1!EW38)," ",Sheet1!EW38)</f>
        <v xml:space="preserve"> </v>
      </c>
      <c r="EX38" t="str">
        <f>IF(ISBLANK(Sheet1!EX38)," ",Sheet1!EX38)</f>
        <v xml:space="preserve"> </v>
      </c>
      <c r="EY38" t="str">
        <f>IF(ISBLANK(Sheet1!EY38)," ",Sheet1!EY38)</f>
        <v xml:space="preserve"> </v>
      </c>
      <c r="EZ38" t="str">
        <f>IF(ISBLANK(Sheet1!EZ38)," ",Sheet1!EZ38)</f>
        <v xml:space="preserve"> </v>
      </c>
      <c r="FA38" t="str">
        <f>IF(ISBLANK(Sheet1!FA38)," ",Sheet1!FA38)</f>
        <v xml:space="preserve"> </v>
      </c>
      <c r="FB38" t="str">
        <f>IF(ISBLANK(Sheet1!FB38)," ",Sheet1!FB38)</f>
        <v xml:space="preserve"> </v>
      </c>
      <c r="FC38" t="str">
        <f>IF(ISBLANK(Sheet1!FC38)," ",Sheet1!FC38)</f>
        <v xml:space="preserve"> </v>
      </c>
      <c r="FD38" t="str">
        <f>IF(ISBLANK(Sheet1!FD38)," ",Sheet1!FD38)</f>
        <v xml:space="preserve"> </v>
      </c>
      <c r="FE38" t="str">
        <f>IF(ISBLANK(Sheet1!FE38)," ",Sheet1!FE38)</f>
        <v xml:space="preserve"> </v>
      </c>
      <c r="FF38" t="str">
        <f>IF(ISBLANK(Sheet1!FF38)," ",Sheet1!FF38)</f>
        <v xml:space="preserve"> </v>
      </c>
      <c r="FG38" t="str">
        <f>IF(ISBLANK(Sheet1!FG38)," ",Sheet1!FG38)</f>
        <v xml:space="preserve"> </v>
      </c>
      <c r="FH38" t="str">
        <f>IF(ISBLANK(Sheet1!FH38)," ",Sheet1!FH38)</f>
        <v xml:space="preserve"> </v>
      </c>
      <c r="FI38" t="str">
        <f>IF(ISBLANK(Sheet1!FI38)," ",Sheet1!FI38)</f>
        <v xml:space="preserve"> </v>
      </c>
      <c r="FJ38" t="str">
        <f>IF(ISBLANK(Sheet1!FJ38)," ",Sheet1!FJ38)</f>
        <v xml:space="preserve"> </v>
      </c>
      <c r="FK38" t="str">
        <f>IF(ISBLANK(Sheet1!FK38)," ",Sheet1!FK38)</f>
        <v xml:space="preserve"> </v>
      </c>
      <c r="FL38" t="str">
        <f>IF(ISBLANK(Sheet1!FL38)," ",Sheet1!FL38)</f>
        <v xml:space="preserve"> </v>
      </c>
      <c r="FM38" t="str">
        <f>IF(ISBLANK(Sheet1!FM38)," ",Sheet1!FM38)</f>
        <v xml:space="preserve"> </v>
      </c>
      <c r="FN38" t="str">
        <f>IF(ISBLANK(Sheet1!FN38)," ",Sheet1!FN38)</f>
        <v xml:space="preserve"> </v>
      </c>
      <c r="FO38" t="str">
        <f>IF(ISBLANK(Sheet1!FO38)," ",Sheet1!FO38)</f>
        <v xml:space="preserve"> </v>
      </c>
      <c r="FP38" t="str">
        <f>IF(ISBLANK(Sheet1!FP38)," ",Sheet1!FP38)</f>
        <v xml:space="preserve"> </v>
      </c>
      <c r="FQ38" t="str">
        <f>IF(ISBLANK(Sheet1!FQ38)," ",Sheet1!FQ38)</f>
        <v xml:space="preserve"> </v>
      </c>
      <c r="FR38" t="str">
        <f>IF(ISBLANK(Sheet1!FR38)," ",Sheet1!FR38)</f>
        <v xml:space="preserve"> </v>
      </c>
      <c r="FS38" t="str">
        <f>IF(ISBLANK(Sheet1!FS38)," ",Sheet1!FS38)</f>
        <v xml:space="preserve"> </v>
      </c>
      <c r="FT38" t="str">
        <f>IF(ISBLANK(Sheet1!FT38)," ",Sheet1!FT38)</f>
        <v xml:space="preserve"> </v>
      </c>
      <c r="FU38" t="str">
        <f>IF(ISBLANK(Sheet1!FU38)," ",Sheet1!FU38)</f>
        <v xml:space="preserve"> </v>
      </c>
      <c r="FV38" t="str">
        <f>IF(ISBLANK(Sheet1!FV38)," ",Sheet1!FV38)</f>
        <v xml:space="preserve"> </v>
      </c>
      <c r="FW38" t="str">
        <f>IF(ISBLANK(Sheet1!FW38)," ",Sheet1!FW38)</f>
        <v xml:space="preserve"> </v>
      </c>
      <c r="FX38" t="str">
        <f>IF(ISBLANK(Sheet1!FX38)," ",Sheet1!FX38)</f>
        <v xml:space="preserve"> </v>
      </c>
      <c r="FY38" t="str">
        <f>IF(ISBLANK(Sheet1!FY38)," ",Sheet1!FY38)</f>
        <v xml:space="preserve"> </v>
      </c>
      <c r="FZ38" t="str">
        <f>IF(ISBLANK(Sheet1!FZ38)," ",Sheet1!FZ38)</f>
        <v xml:space="preserve"> </v>
      </c>
      <c r="GA38" t="str">
        <f>IF(ISBLANK(Sheet1!GA38)," ",Sheet1!GA38)</f>
        <v xml:space="preserve"> </v>
      </c>
      <c r="GB38" t="str">
        <f>IF(ISBLANK(Sheet1!GB38)," ",Sheet1!GB38)</f>
        <v xml:space="preserve"> </v>
      </c>
      <c r="GC38" t="str">
        <f>IF(ISBLANK(Sheet1!GC38)," ",Sheet1!GC38)</f>
        <v xml:space="preserve"> </v>
      </c>
      <c r="GD38" t="str">
        <f>IF(ISBLANK(Sheet1!GD38)," ",Sheet1!GD38)</f>
        <v xml:space="preserve"> </v>
      </c>
      <c r="GE38" t="str">
        <f>IF(ISBLANK(Sheet1!GE38)," ",Sheet1!GE38)</f>
        <v xml:space="preserve"> </v>
      </c>
      <c r="GF38" t="str">
        <f>IF(ISBLANK(Sheet1!GF38)," ",Sheet1!GF38)</f>
        <v xml:space="preserve"> </v>
      </c>
      <c r="GG38" t="str">
        <f>IF(ISBLANK(Sheet1!GG38)," ",Sheet1!GG38)</f>
        <v xml:space="preserve"> </v>
      </c>
      <c r="GH38" t="str">
        <f>IF(ISBLANK(Sheet1!GH38)," ",Sheet1!GH38)</f>
        <v xml:space="preserve"> </v>
      </c>
      <c r="GI38" t="str">
        <f>IF(ISBLANK(Sheet1!GI38)," ",Sheet1!GI38)</f>
        <v xml:space="preserve"> </v>
      </c>
      <c r="GJ38" t="str">
        <f>IF(ISBLANK(Sheet1!GJ38)," ",Sheet1!GJ38)</f>
        <v xml:space="preserve"> </v>
      </c>
      <c r="GK38" t="str">
        <f>IF(ISBLANK(Sheet1!GK38)," ",Sheet1!GK38)</f>
        <v xml:space="preserve"> </v>
      </c>
      <c r="GL38" t="str">
        <f>IF(ISBLANK(Sheet1!GL38)," ",Sheet1!GL38)</f>
        <v xml:space="preserve"> </v>
      </c>
      <c r="GM38" t="str">
        <f>IF(ISBLANK(Sheet1!GM38)," ",Sheet1!GM38)</f>
        <v xml:space="preserve"> </v>
      </c>
      <c r="GN38" t="str">
        <f>IF(ISBLANK(Sheet1!GN38)," ",Sheet1!GN38)</f>
        <v xml:space="preserve"> </v>
      </c>
      <c r="GO38" t="str">
        <f>IF(ISBLANK(Sheet1!GO38)," ",Sheet1!GO38)</f>
        <v xml:space="preserve"> </v>
      </c>
      <c r="GP38" t="str">
        <f>IF(ISBLANK(Sheet1!GP38)," ",Sheet1!GP38)</f>
        <v xml:space="preserve"> </v>
      </c>
      <c r="GQ38" t="str">
        <f>IF(ISBLANK(Sheet1!GQ38)," ",Sheet1!GQ38)</f>
        <v xml:space="preserve"> </v>
      </c>
      <c r="GR38" t="str">
        <f>IF(ISBLANK(Sheet1!GR38)," ",Sheet1!GR38)</f>
        <v xml:space="preserve"> </v>
      </c>
      <c r="GS38" t="str">
        <f>IF(ISBLANK(Sheet1!GS38)," ",Sheet1!GS38)</f>
        <v xml:space="preserve"> </v>
      </c>
      <c r="GT38" t="str">
        <f>IF(ISBLANK(Sheet1!GT38)," ",Sheet1!GT38)</f>
        <v xml:space="preserve"> </v>
      </c>
      <c r="GU38" t="str">
        <f>IF(ISBLANK(Sheet1!GU38)," ",Sheet1!GU38)</f>
        <v xml:space="preserve"> </v>
      </c>
      <c r="GV38" t="str">
        <f>IF(ISBLANK(Sheet1!GV38)," ",Sheet1!GV38)</f>
        <v xml:space="preserve"> </v>
      </c>
      <c r="GW38" t="str">
        <f>IF(ISBLANK(Sheet1!GW38)," ",Sheet1!GW38)</f>
        <v xml:space="preserve"> </v>
      </c>
      <c r="GX38" t="str">
        <f>IF(ISBLANK(Sheet1!GX38)," ",Sheet1!GX38)</f>
        <v xml:space="preserve"> </v>
      </c>
      <c r="GY38" t="str">
        <f>IF(ISBLANK(Sheet1!GY38)," ",Sheet1!GY38)</f>
        <v xml:space="preserve"> </v>
      </c>
      <c r="GZ38" t="str">
        <f>IF(ISBLANK(Sheet1!GZ38)," ",Sheet1!GZ38)</f>
        <v xml:space="preserve"> </v>
      </c>
      <c r="HA38" t="str">
        <f>IF(ISBLANK(Sheet1!HA38)," ",Sheet1!HA38)</f>
        <v xml:space="preserve"> </v>
      </c>
      <c r="HB38" t="str">
        <f>IF(ISBLANK(Sheet1!HB38)," ",Sheet1!HB38)</f>
        <v xml:space="preserve"> </v>
      </c>
      <c r="HC38" t="str">
        <f>IF(ISBLANK(Sheet1!HC38)," ",Sheet1!HC38)</f>
        <v xml:space="preserve"> </v>
      </c>
      <c r="HD38" t="str">
        <f>IF(ISBLANK(Sheet1!HD38)," ",Sheet1!HD38)</f>
        <v xml:space="preserve"> </v>
      </c>
      <c r="HE38" t="str">
        <f>IF(ISBLANK(Sheet1!HE38)," ",Sheet1!HE38)</f>
        <v xml:space="preserve"> </v>
      </c>
      <c r="HF38" t="str">
        <f>IF(ISBLANK(Sheet1!HF38)," ",Sheet1!HF38)</f>
        <v xml:space="preserve"> </v>
      </c>
      <c r="HG38" t="str">
        <f>IF(ISBLANK(Sheet1!HG38)," ",Sheet1!HG38)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IF(ISBLANK(Sheet1!W39)," ",Sheet1!W39)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IF(ISBLANK(Sheet1!AP39)," ",Sheet1!AP39)</f>
        <v xml:space="preserve"> </v>
      </c>
      <c r="AQ39" t="str">
        <f>IF(ISBLANK(Sheet1!AQ39)," ",Sheet1!AQ39)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IF(ISBLANK(Sheet1!AX39)," ",Sheet1!AX39)</f>
        <v xml:space="preserve"> </v>
      </c>
      <c r="AY39" t="str">
        <f>IF(ISBLANK(Sheet1!AY39)," ",Sheet1!AY39)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IF(ISBLANK(Sheet1!BF39)," ",Sheet1!BF39)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IF(ISBLANK(Sheet1!BN39)," ",Sheet1!BN39)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IF(ISBLANK(Sheet1!BT39)," ",Sheet1!BT39)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IF(ISBLANK(Sheet1!BZ39)," ",Sheet1!BZ39)</f>
        <v xml:space="preserve"> </v>
      </c>
      <c r="CA39" t="str">
        <f>IF(ISBLANK(Sheet1!CA39)," ",Sheet1!CA39)</f>
        <v xml:space="preserve"> </v>
      </c>
      <c r="CB39" t="str">
        <f>IF(ISBLANK(Sheet1!CB39)," ",Sheet1!CB39)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IF(ISBLANK(Sheet1!CK39)," ",Sheet1!CK39)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IF(ISBLANK(Sheet1!CT39)," ",Sheet1!CT39)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IF(ISBLANK(Sheet1!DC39)," ",Sheet1!DC39)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IF(ISBLANK(Sheet1!DL39)," ",Sheet1!DL39)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IF(ISBLANK(Sheet1!DU39)," ",Sheet1!DU39)</f>
        <v xml:space="preserve"> </v>
      </c>
      <c r="DV39" t="str">
        <f>IF(ISBLANK(Sheet1!DV39)," ",Sheet1!DV39)</f>
        <v xml:space="preserve"> </v>
      </c>
      <c r="DW39" t="str">
        <f>IF(ISBLANK(Sheet1!DW39)," ",Sheet1!DW39)</f>
        <v xml:space="preserve"> </v>
      </c>
      <c r="DX39" t="str">
        <f>IF(ISBLANK(Sheet1!DX39)," ",Sheet1!DX39)</f>
        <v xml:space="preserve"> </v>
      </c>
      <c r="DY39" t="str">
        <f>IF(ISBLANK(Sheet1!DY39)," ",Sheet1!DY39)</f>
        <v xml:space="preserve"> </v>
      </c>
      <c r="DZ39" t="str">
        <f>IF(ISBLANK(Sheet1!DZ39)," ",Sheet1!DZ39)</f>
        <v xml:space="preserve"> </v>
      </c>
      <c r="EA39" t="str">
        <f>IF(ISBLANK(Sheet1!EA39)," ",Sheet1!EA39)</f>
        <v xml:space="preserve"> </v>
      </c>
      <c r="EB39" t="str">
        <f>IF(ISBLANK(Sheet1!EB39)," ",Sheet1!EB39)</f>
        <v xml:space="preserve"> </v>
      </c>
      <c r="EC39" t="str">
        <f>IF(ISBLANK(Sheet1!EC39)," ",Sheet1!EC39)</f>
        <v xml:space="preserve"> </v>
      </c>
      <c r="ED39" t="str">
        <f>IF(ISBLANK(Sheet1!ED39)," ",Sheet1!ED39)</f>
        <v xml:space="preserve"> </v>
      </c>
      <c r="EE39" t="str">
        <f>IF(ISBLANK(Sheet1!EE39)," ",Sheet1!EE39)</f>
        <v xml:space="preserve"> </v>
      </c>
      <c r="EF39" t="str">
        <f>IF(ISBLANK(Sheet1!EF39)," ",Sheet1!EF39)</f>
        <v xml:space="preserve"> </v>
      </c>
      <c r="EG39" t="str">
        <f>IF(ISBLANK(Sheet1!EG39)," ",Sheet1!EG39)</f>
        <v xml:space="preserve"> </v>
      </c>
      <c r="EH39" t="str">
        <f>IF(ISBLANK(Sheet1!EH39)," ",Sheet1!EH39)</f>
        <v xml:space="preserve"> </v>
      </c>
      <c r="EI39" t="str">
        <f>IF(ISBLANK(Sheet1!EI39)," ",Sheet1!EI39)</f>
        <v xml:space="preserve"> </v>
      </c>
      <c r="EJ39" t="str">
        <f>IF(ISBLANK(Sheet1!EJ39)," ",Sheet1!EJ39)</f>
        <v xml:space="preserve"> </v>
      </c>
      <c r="EK39" t="str">
        <f>IF(ISBLANK(Sheet1!EK39)," ",Sheet1!EK39)</f>
        <v xml:space="preserve"> </v>
      </c>
      <c r="EL39" t="str">
        <f>IF(ISBLANK(Sheet1!EL39)," ",Sheet1!EL39)</f>
        <v xml:space="preserve"> </v>
      </c>
      <c r="EM39" t="str">
        <f>IF(ISBLANK(Sheet1!EM39)," ",Sheet1!EM39)</f>
        <v xml:space="preserve"> </v>
      </c>
      <c r="EN39" t="str">
        <f>IF(ISBLANK(Sheet1!EN39)," ",Sheet1!EN39)</f>
        <v xml:space="preserve"> </v>
      </c>
      <c r="EO39" t="str">
        <f>IF(ISBLANK(Sheet1!EO39)," ",Sheet1!EO39)</f>
        <v xml:space="preserve"> </v>
      </c>
      <c r="EP39" t="str">
        <f>IF(ISBLANK(Sheet1!EP39)," ",Sheet1!EP39)</f>
        <v xml:space="preserve"> </v>
      </c>
      <c r="EQ39" t="str">
        <f>IF(ISBLANK(Sheet1!EQ39)," ",Sheet1!EQ39)</f>
        <v xml:space="preserve"> </v>
      </c>
      <c r="ER39" t="str">
        <f>IF(ISBLANK(Sheet1!ER39)," ",Sheet1!ER39)</f>
        <v xml:space="preserve"> </v>
      </c>
      <c r="ES39" t="str">
        <f>IF(ISBLANK(Sheet1!ES39)," ",Sheet1!ES39)</f>
        <v xml:space="preserve"> </v>
      </c>
      <c r="ET39" t="str">
        <f>IF(ISBLANK(Sheet1!ET39)," ",Sheet1!ET39)</f>
        <v xml:space="preserve"> </v>
      </c>
      <c r="EU39" t="str">
        <f>IF(ISBLANK(Sheet1!EU39)," ",Sheet1!EU39)</f>
        <v xml:space="preserve"> </v>
      </c>
      <c r="EV39" t="str">
        <f>IF(ISBLANK(Sheet1!EV39)," ",Sheet1!EV39)</f>
        <v xml:space="preserve"> </v>
      </c>
      <c r="EW39" t="str">
        <f>IF(ISBLANK(Sheet1!EW39)," ",Sheet1!EW39)</f>
        <v xml:space="preserve"> </v>
      </c>
      <c r="EX39" t="str">
        <f>IF(ISBLANK(Sheet1!EX39)," ",Sheet1!EX39)</f>
        <v xml:space="preserve"> </v>
      </c>
      <c r="EY39" t="str">
        <f>IF(ISBLANK(Sheet1!EY39)," ",Sheet1!EY39)</f>
        <v xml:space="preserve"> </v>
      </c>
      <c r="EZ39" t="str">
        <f>IF(ISBLANK(Sheet1!EZ39)," ",Sheet1!EZ39)</f>
        <v xml:space="preserve"> </v>
      </c>
      <c r="FA39" t="str">
        <f>IF(ISBLANK(Sheet1!FA39)," ",Sheet1!FA39)</f>
        <v xml:space="preserve"> </v>
      </c>
      <c r="FB39" t="str">
        <f>IF(ISBLANK(Sheet1!FB39)," ",Sheet1!FB39)</f>
        <v xml:space="preserve"> </v>
      </c>
      <c r="FC39" t="str">
        <f>IF(ISBLANK(Sheet1!FC39)," ",Sheet1!FC39)</f>
        <v xml:space="preserve"> </v>
      </c>
      <c r="FD39" t="str">
        <f>IF(ISBLANK(Sheet1!FD39)," ",Sheet1!FD39)</f>
        <v xml:space="preserve"> </v>
      </c>
      <c r="FE39" t="str">
        <f>IF(ISBLANK(Sheet1!FE39)," ",Sheet1!FE39)</f>
        <v xml:space="preserve"> </v>
      </c>
      <c r="FF39" t="str">
        <f>IF(ISBLANK(Sheet1!FF39)," ",Sheet1!FF39)</f>
        <v xml:space="preserve"> </v>
      </c>
      <c r="FG39" t="str">
        <f>IF(ISBLANK(Sheet1!FG39)," ",Sheet1!FG39)</f>
        <v xml:space="preserve"> </v>
      </c>
      <c r="FH39" t="str">
        <f>IF(ISBLANK(Sheet1!FH39)," ",Sheet1!FH39)</f>
        <v xml:space="preserve"> </v>
      </c>
      <c r="FI39" t="str">
        <f>IF(ISBLANK(Sheet1!FI39)," ",Sheet1!FI39)</f>
        <v xml:space="preserve"> </v>
      </c>
      <c r="FJ39" t="str">
        <f>IF(ISBLANK(Sheet1!FJ39)," ",Sheet1!FJ39)</f>
        <v xml:space="preserve"> </v>
      </c>
      <c r="FK39" t="str">
        <f>IF(ISBLANK(Sheet1!FK39)," ",Sheet1!FK39)</f>
        <v xml:space="preserve"> </v>
      </c>
      <c r="FL39" t="str">
        <f>IF(ISBLANK(Sheet1!FL39)," ",Sheet1!FL39)</f>
        <v xml:space="preserve"> </v>
      </c>
      <c r="FM39" t="str">
        <f>IF(ISBLANK(Sheet1!FM39)," ",Sheet1!FM39)</f>
        <v xml:space="preserve"> </v>
      </c>
      <c r="FN39" t="str">
        <f>IF(ISBLANK(Sheet1!FN39)," ",Sheet1!FN39)</f>
        <v xml:space="preserve"> </v>
      </c>
      <c r="FO39" t="str">
        <f>IF(ISBLANK(Sheet1!FO39)," ",Sheet1!FO39)</f>
        <v xml:space="preserve"> </v>
      </c>
      <c r="FP39" t="str">
        <f>IF(ISBLANK(Sheet1!FP39)," ",Sheet1!FP39)</f>
        <v xml:space="preserve"> </v>
      </c>
      <c r="FQ39" t="str">
        <f>IF(ISBLANK(Sheet1!FQ39)," ",Sheet1!FQ39)</f>
        <v xml:space="preserve"> </v>
      </c>
      <c r="FR39" t="str">
        <f>IF(ISBLANK(Sheet1!FR39)," ",Sheet1!FR39)</f>
        <v xml:space="preserve"> </v>
      </c>
      <c r="FS39" t="str">
        <f>IF(ISBLANK(Sheet1!FS39)," ",Sheet1!FS39)</f>
        <v xml:space="preserve"> </v>
      </c>
      <c r="FT39" t="str">
        <f>IF(ISBLANK(Sheet1!FT39)," ",Sheet1!FT39)</f>
        <v xml:space="preserve"> </v>
      </c>
      <c r="FU39" t="str">
        <f>IF(ISBLANK(Sheet1!FU39)," ",Sheet1!FU39)</f>
        <v xml:space="preserve"> </v>
      </c>
      <c r="FV39" t="str">
        <f>IF(ISBLANK(Sheet1!FV39)," ",Sheet1!FV39)</f>
        <v xml:space="preserve"> </v>
      </c>
      <c r="FW39" t="str">
        <f>IF(ISBLANK(Sheet1!FW39)," ",Sheet1!FW39)</f>
        <v xml:space="preserve"> </v>
      </c>
      <c r="FX39" t="str">
        <f>IF(ISBLANK(Sheet1!FX39)," ",Sheet1!FX39)</f>
        <v xml:space="preserve"> </v>
      </c>
      <c r="FY39" t="str">
        <f>IF(ISBLANK(Sheet1!FY39)," ",Sheet1!FY39)</f>
        <v xml:space="preserve"> </v>
      </c>
      <c r="FZ39" t="str">
        <f>IF(ISBLANK(Sheet1!FZ39)," ",Sheet1!FZ39)</f>
        <v xml:space="preserve"> </v>
      </c>
      <c r="GA39" t="str">
        <f>IF(ISBLANK(Sheet1!GA39)," ",Sheet1!GA39)</f>
        <v xml:space="preserve"> </v>
      </c>
      <c r="GB39" t="str">
        <f>IF(ISBLANK(Sheet1!GB39)," ",Sheet1!GB39)</f>
        <v xml:space="preserve"> </v>
      </c>
      <c r="GC39" t="str">
        <f>IF(ISBLANK(Sheet1!GC39)," ",Sheet1!GC39)</f>
        <v xml:space="preserve"> </v>
      </c>
      <c r="GD39" t="str">
        <f>IF(ISBLANK(Sheet1!GD39)," ",Sheet1!GD39)</f>
        <v xml:space="preserve"> </v>
      </c>
      <c r="GE39" t="str">
        <f>IF(ISBLANK(Sheet1!GE39)," ",Sheet1!GE39)</f>
        <v xml:space="preserve"> </v>
      </c>
      <c r="GF39" t="str">
        <f>IF(ISBLANK(Sheet1!GF39)," ",Sheet1!GF39)</f>
        <v xml:space="preserve"> </v>
      </c>
      <c r="GG39" t="str">
        <f>IF(ISBLANK(Sheet1!GG39)," ",Sheet1!GG39)</f>
        <v xml:space="preserve"> </v>
      </c>
      <c r="GH39" t="str">
        <f>IF(ISBLANK(Sheet1!GH39)," ",Sheet1!GH39)</f>
        <v xml:space="preserve"> </v>
      </c>
      <c r="GI39" t="str">
        <f>IF(ISBLANK(Sheet1!GI39)," ",Sheet1!GI39)</f>
        <v xml:space="preserve"> </v>
      </c>
      <c r="GJ39" t="str">
        <f>IF(ISBLANK(Sheet1!GJ39)," ",Sheet1!GJ39)</f>
        <v xml:space="preserve"> </v>
      </c>
      <c r="GK39" t="str">
        <f>IF(ISBLANK(Sheet1!GK39)," ",Sheet1!GK39)</f>
        <v xml:space="preserve"> </v>
      </c>
      <c r="GL39" t="str">
        <f>IF(ISBLANK(Sheet1!GL39)," ",Sheet1!GL39)</f>
        <v xml:space="preserve"> </v>
      </c>
      <c r="GM39" t="str">
        <f>IF(ISBLANK(Sheet1!GM39)," ",Sheet1!GM39)</f>
        <v xml:space="preserve"> </v>
      </c>
      <c r="GN39" t="str">
        <f>IF(ISBLANK(Sheet1!GN39)," ",Sheet1!GN39)</f>
        <v xml:space="preserve"> </v>
      </c>
      <c r="GO39" t="str">
        <f>IF(ISBLANK(Sheet1!GO39)," ",Sheet1!GO39)</f>
        <v xml:space="preserve"> </v>
      </c>
      <c r="GP39" t="str">
        <f>IF(ISBLANK(Sheet1!GP39)," ",Sheet1!GP39)</f>
        <v xml:space="preserve"> </v>
      </c>
      <c r="GQ39" t="str">
        <f>IF(ISBLANK(Sheet1!GQ39)," ",Sheet1!GQ39)</f>
        <v xml:space="preserve"> </v>
      </c>
      <c r="GR39" t="str">
        <f>IF(ISBLANK(Sheet1!GR39)," ",Sheet1!GR39)</f>
        <v xml:space="preserve"> </v>
      </c>
      <c r="GS39" t="str">
        <f>IF(ISBLANK(Sheet1!GS39)," ",Sheet1!GS39)</f>
        <v xml:space="preserve"> </v>
      </c>
      <c r="GT39" t="str">
        <f>IF(ISBLANK(Sheet1!GT39)," ",Sheet1!GT39)</f>
        <v xml:space="preserve"> </v>
      </c>
      <c r="GU39" t="str">
        <f>IF(ISBLANK(Sheet1!GU39)," ",Sheet1!GU39)</f>
        <v xml:space="preserve"> </v>
      </c>
      <c r="GV39" t="str">
        <f>IF(ISBLANK(Sheet1!GV39)," ",Sheet1!GV39)</f>
        <v xml:space="preserve"> </v>
      </c>
      <c r="GW39" t="str">
        <f>IF(ISBLANK(Sheet1!GW39)," ",Sheet1!GW39)</f>
        <v xml:space="preserve"> </v>
      </c>
      <c r="GX39" t="str">
        <f>IF(ISBLANK(Sheet1!GX39)," ",Sheet1!GX39)</f>
        <v xml:space="preserve"> </v>
      </c>
      <c r="GY39" t="str">
        <f>IF(ISBLANK(Sheet1!GY39)," ",Sheet1!GY39)</f>
        <v xml:space="preserve"> </v>
      </c>
      <c r="GZ39" t="str">
        <f>IF(ISBLANK(Sheet1!GZ39)," ",Sheet1!GZ39)</f>
        <v xml:space="preserve"> </v>
      </c>
      <c r="HA39" t="str">
        <f>IF(ISBLANK(Sheet1!HA39)," ",Sheet1!HA39)</f>
        <v xml:space="preserve"> </v>
      </c>
      <c r="HB39" t="str">
        <f>IF(ISBLANK(Sheet1!HB39)," ",Sheet1!HB39)</f>
        <v xml:space="preserve"> </v>
      </c>
      <c r="HC39" t="str">
        <f>IF(ISBLANK(Sheet1!HC39)," ",Sheet1!HC39)</f>
        <v xml:space="preserve"> </v>
      </c>
      <c r="HD39" t="str">
        <f>IF(ISBLANK(Sheet1!HD39)," ",Sheet1!HD39)</f>
        <v xml:space="preserve"> </v>
      </c>
      <c r="HE39" t="str">
        <f>IF(ISBLANK(Sheet1!HE39)," ",Sheet1!HE39)</f>
        <v xml:space="preserve"> </v>
      </c>
      <c r="HF39" t="str">
        <f>IF(ISBLANK(Sheet1!HF39)," ",Sheet1!HF39)</f>
        <v xml:space="preserve"> </v>
      </c>
      <c r="HG39" t="str">
        <f>IF(ISBLANK(Sheet1!HG39)," ",Sheet1!HG39)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IF(ISBLANK(Sheet1!W40)," ",Sheet1!W40)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IF(ISBLANK(Sheet1!AP40)," ",Sheet1!AP40)</f>
        <v xml:space="preserve"> </v>
      </c>
      <c r="AQ40" t="str">
        <f>IF(ISBLANK(Sheet1!AQ40)," ",Sheet1!AQ40)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IF(ISBLANK(Sheet1!AX40)," ",Sheet1!AX40)</f>
        <v xml:space="preserve"> </v>
      </c>
      <c r="AY40" t="str">
        <f>IF(ISBLANK(Sheet1!AY40)," ",Sheet1!AY40)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IF(ISBLANK(Sheet1!BF40)," ",Sheet1!BF40)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IF(ISBLANK(Sheet1!BN40)," ",Sheet1!BN40)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IF(ISBLANK(Sheet1!BT40)," ",Sheet1!BT40)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IF(ISBLANK(Sheet1!BZ40)," ",Sheet1!BZ40)</f>
        <v xml:space="preserve"> </v>
      </c>
      <c r="CA40" t="str">
        <f>IF(ISBLANK(Sheet1!CA40)," ",Sheet1!CA40)</f>
        <v xml:space="preserve"> </v>
      </c>
      <c r="CB40" t="str">
        <f>IF(ISBLANK(Sheet1!CB40)," ",Sheet1!CB40)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IF(ISBLANK(Sheet1!CK40)," ",Sheet1!CK40)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IF(ISBLANK(Sheet1!CT40)," ",Sheet1!CT40)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IF(ISBLANK(Sheet1!DC40)," ",Sheet1!DC40)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IF(ISBLANK(Sheet1!DL40)," ",Sheet1!DL40)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IF(ISBLANK(Sheet1!DU40)," ",Sheet1!DU40)</f>
        <v xml:space="preserve"> </v>
      </c>
      <c r="DV40" t="str">
        <f>IF(ISBLANK(Sheet1!DV40)," ",Sheet1!DV40)</f>
        <v xml:space="preserve"> </v>
      </c>
      <c r="DW40" t="str">
        <f>IF(ISBLANK(Sheet1!DW40)," ",Sheet1!DW40)</f>
        <v xml:space="preserve"> </v>
      </c>
      <c r="DX40" t="str">
        <f>IF(ISBLANK(Sheet1!DX40)," ",Sheet1!DX40)</f>
        <v xml:space="preserve"> </v>
      </c>
      <c r="DY40" t="str">
        <f>IF(ISBLANK(Sheet1!DY40)," ",Sheet1!DY40)</f>
        <v xml:space="preserve"> </v>
      </c>
      <c r="DZ40" t="str">
        <f>IF(ISBLANK(Sheet1!DZ40)," ",Sheet1!DZ40)</f>
        <v xml:space="preserve"> </v>
      </c>
      <c r="EA40" t="str">
        <f>IF(ISBLANK(Sheet1!EA40)," ",Sheet1!EA40)</f>
        <v xml:space="preserve"> </v>
      </c>
      <c r="EB40" t="str">
        <f>IF(ISBLANK(Sheet1!EB40)," ",Sheet1!EB40)</f>
        <v xml:space="preserve"> </v>
      </c>
      <c r="EC40" t="str">
        <f>IF(ISBLANK(Sheet1!EC40)," ",Sheet1!EC40)</f>
        <v xml:space="preserve"> </v>
      </c>
      <c r="ED40" t="str">
        <f>IF(ISBLANK(Sheet1!ED40)," ",Sheet1!ED40)</f>
        <v xml:space="preserve"> </v>
      </c>
      <c r="EE40" t="str">
        <f>IF(ISBLANK(Sheet1!EE40)," ",Sheet1!EE40)</f>
        <v xml:space="preserve"> </v>
      </c>
      <c r="EF40" t="str">
        <f>IF(ISBLANK(Sheet1!EF40)," ",Sheet1!EF40)</f>
        <v xml:space="preserve"> </v>
      </c>
      <c r="EG40" t="str">
        <f>IF(ISBLANK(Sheet1!EG40)," ",Sheet1!EG40)</f>
        <v xml:space="preserve"> </v>
      </c>
      <c r="EH40" t="str">
        <f>IF(ISBLANK(Sheet1!EH40)," ",Sheet1!EH40)</f>
        <v xml:space="preserve"> </v>
      </c>
      <c r="EI40" t="str">
        <f>IF(ISBLANK(Sheet1!EI40)," ",Sheet1!EI40)</f>
        <v xml:space="preserve"> </v>
      </c>
      <c r="EJ40" t="str">
        <f>IF(ISBLANK(Sheet1!EJ40)," ",Sheet1!EJ40)</f>
        <v xml:space="preserve"> </v>
      </c>
      <c r="EK40" t="str">
        <f>IF(ISBLANK(Sheet1!EK40)," ",Sheet1!EK40)</f>
        <v xml:space="preserve"> </v>
      </c>
      <c r="EL40" t="str">
        <f>IF(ISBLANK(Sheet1!EL40)," ",Sheet1!EL40)</f>
        <v xml:space="preserve"> </v>
      </c>
      <c r="EM40" t="str">
        <f>IF(ISBLANK(Sheet1!EM40)," ",Sheet1!EM40)</f>
        <v xml:space="preserve"> </v>
      </c>
      <c r="EN40" t="str">
        <f>IF(ISBLANK(Sheet1!EN40)," ",Sheet1!EN40)</f>
        <v xml:space="preserve"> </v>
      </c>
      <c r="EO40" t="str">
        <f>IF(ISBLANK(Sheet1!EO40)," ",Sheet1!EO40)</f>
        <v xml:space="preserve"> </v>
      </c>
      <c r="EP40" t="str">
        <f>IF(ISBLANK(Sheet1!EP40)," ",Sheet1!EP40)</f>
        <v xml:space="preserve"> </v>
      </c>
      <c r="EQ40" t="str">
        <f>IF(ISBLANK(Sheet1!EQ40)," ",Sheet1!EQ40)</f>
        <v xml:space="preserve"> </v>
      </c>
      <c r="ER40" t="str">
        <f>IF(ISBLANK(Sheet1!ER40)," ",Sheet1!ER40)</f>
        <v xml:space="preserve"> </v>
      </c>
      <c r="ES40" t="str">
        <f>IF(ISBLANK(Sheet1!ES40)," ",Sheet1!ES40)</f>
        <v xml:space="preserve"> </v>
      </c>
      <c r="ET40" t="str">
        <f>IF(ISBLANK(Sheet1!ET40)," ",Sheet1!ET40)</f>
        <v xml:space="preserve"> </v>
      </c>
      <c r="EU40" t="str">
        <f>IF(ISBLANK(Sheet1!EU40)," ",Sheet1!EU40)</f>
        <v xml:space="preserve"> </v>
      </c>
      <c r="EV40" t="str">
        <f>IF(ISBLANK(Sheet1!EV40)," ",Sheet1!EV40)</f>
        <v xml:space="preserve"> </v>
      </c>
      <c r="EW40" t="str">
        <f>IF(ISBLANK(Sheet1!EW40)," ",Sheet1!EW40)</f>
        <v xml:space="preserve"> </v>
      </c>
      <c r="EX40" t="str">
        <f>IF(ISBLANK(Sheet1!EX40)," ",Sheet1!EX40)</f>
        <v xml:space="preserve"> </v>
      </c>
      <c r="EY40" t="str">
        <f>IF(ISBLANK(Sheet1!EY40)," ",Sheet1!EY40)</f>
        <v xml:space="preserve"> </v>
      </c>
      <c r="EZ40" t="str">
        <f>IF(ISBLANK(Sheet1!EZ40)," ",Sheet1!EZ40)</f>
        <v xml:space="preserve"> </v>
      </c>
      <c r="FA40" t="str">
        <f>IF(ISBLANK(Sheet1!FA40)," ",Sheet1!FA40)</f>
        <v xml:space="preserve"> </v>
      </c>
      <c r="FB40" t="str">
        <f>IF(ISBLANK(Sheet1!FB40)," ",Sheet1!FB40)</f>
        <v xml:space="preserve"> </v>
      </c>
      <c r="FC40" t="str">
        <f>IF(ISBLANK(Sheet1!FC40)," ",Sheet1!FC40)</f>
        <v xml:space="preserve"> </v>
      </c>
      <c r="FD40" t="str">
        <f>IF(ISBLANK(Sheet1!FD40)," ",Sheet1!FD40)</f>
        <v xml:space="preserve"> </v>
      </c>
      <c r="FE40" t="str">
        <f>IF(ISBLANK(Sheet1!FE40)," ",Sheet1!FE40)</f>
        <v xml:space="preserve"> </v>
      </c>
      <c r="FF40" t="str">
        <f>IF(ISBLANK(Sheet1!FF40)," ",Sheet1!FF40)</f>
        <v xml:space="preserve"> </v>
      </c>
      <c r="FG40" t="str">
        <f>IF(ISBLANK(Sheet1!FG40)," ",Sheet1!FG40)</f>
        <v xml:space="preserve"> </v>
      </c>
      <c r="FH40" t="str">
        <f>IF(ISBLANK(Sheet1!FH40)," ",Sheet1!FH40)</f>
        <v xml:space="preserve"> </v>
      </c>
      <c r="FI40" t="str">
        <f>IF(ISBLANK(Sheet1!FI40)," ",Sheet1!FI40)</f>
        <v xml:space="preserve"> </v>
      </c>
      <c r="FJ40" t="str">
        <f>IF(ISBLANK(Sheet1!FJ40)," ",Sheet1!FJ40)</f>
        <v xml:space="preserve"> </v>
      </c>
      <c r="FK40" t="str">
        <f>IF(ISBLANK(Sheet1!FK40)," ",Sheet1!FK40)</f>
        <v xml:space="preserve"> </v>
      </c>
      <c r="FL40" t="str">
        <f>IF(ISBLANK(Sheet1!FL40)," ",Sheet1!FL40)</f>
        <v xml:space="preserve"> </v>
      </c>
      <c r="FM40" t="str">
        <f>IF(ISBLANK(Sheet1!FM40)," ",Sheet1!FM40)</f>
        <v xml:space="preserve"> </v>
      </c>
      <c r="FN40" t="str">
        <f>IF(ISBLANK(Sheet1!FN40)," ",Sheet1!FN40)</f>
        <v xml:space="preserve"> </v>
      </c>
      <c r="FO40" t="str">
        <f>IF(ISBLANK(Sheet1!FO40)," ",Sheet1!FO40)</f>
        <v xml:space="preserve"> </v>
      </c>
      <c r="FP40" t="str">
        <f>IF(ISBLANK(Sheet1!FP40)," ",Sheet1!FP40)</f>
        <v xml:space="preserve"> </v>
      </c>
      <c r="FQ40" t="str">
        <f>IF(ISBLANK(Sheet1!FQ40)," ",Sheet1!FQ40)</f>
        <v xml:space="preserve"> </v>
      </c>
      <c r="FR40" t="str">
        <f>IF(ISBLANK(Sheet1!FR40)," ",Sheet1!FR40)</f>
        <v xml:space="preserve"> </v>
      </c>
      <c r="FS40" t="str">
        <f>IF(ISBLANK(Sheet1!FS40)," ",Sheet1!FS40)</f>
        <v xml:space="preserve"> </v>
      </c>
      <c r="FT40" t="str">
        <f>IF(ISBLANK(Sheet1!FT40)," ",Sheet1!FT40)</f>
        <v xml:space="preserve"> </v>
      </c>
      <c r="FU40" t="str">
        <f>IF(ISBLANK(Sheet1!FU40)," ",Sheet1!FU40)</f>
        <v xml:space="preserve"> </v>
      </c>
      <c r="FV40" t="str">
        <f>IF(ISBLANK(Sheet1!FV40)," ",Sheet1!FV40)</f>
        <v xml:space="preserve"> </v>
      </c>
      <c r="FW40" t="str">
        <f>IF(ISBLANK(Sheet1!FW40)," ",Sheet1!FW40)</f>
        <v xml:space="preserve"> </v>
      </c>
      <c r="FX40" t="str">
        <f>IF(ISBLANK(Sheet1!FX40)," ",Sheet1!FX40)</f>
        <v xml:space="preserve"> </v>
      </c>
      <c r="FY40" t="str">
        <f>IF(ISBLANK(Sheet1!FY40)," ",Sheet1!FY40)</f>
        <v xml:space="preserve"> </v>
      </c>
      <c r="FZ40" t="str">
        <f>IF(ISBLANK(Sheet1!FZ40)," ",Sheet1!FZ40)</f>
        <v xml:space="preserve"> </v>
      </c>
      <c r="GA40" t="str">
        <f>IF(ISBLANK(Sheet1!GA40)," ",Sheet1!GA40)</f>
        <v xml:space="preserve"> </v>
      </c>
      <c r="GB40" t="str">
        <f>IF(ISBLANK(Sheet1!GB40)," ",Sheet1!GB40)</f>
        <v xml:space="preserve"> </v>
      </c>
      <c r="GC40" t="str">
        <f>IF(ISBLANK(Sheet1!GC40)," ",Sheet1!GC40)</f>
        <v xml:space="preserve"> </v>
      </c>
      <c r="GD40" t="str">
        <f>IF(ISBLANK(Sheet1!GD40)," ",Sheet1!GD40)</f>
        <v xml:space="preserve"> </v>
      </c>
      <c r="GE40" t="str">
        <f>IF(ISBLANK(Sheet1!GE40)," ",Sheet1!GE40)</f>
        <v xml:space="preserve"> </v>
      </c>
      <c r="GF40" t="str">
        <f>IF(ISBLANK(Sheet1!GF40)," ",Sheet1!GF40)</f>
        <v xml:space="preserve"> </v>
      </c>
      <c r="GG40" t="str">
        <f>IF(ISBLANK(Sheet1!GG40)," ",Sheet1!GG40)</f>
        <v xml:space="preserve"> </v>
      </c>
      <c r="GH40" t="str">
        <f>IF(ISBLANK(Sheet1!GH40)," ",Sheet1!GH40)</f>
        <v xml:space="preserve"> </v>
      </c>
      <c r="GI40" t="str">
        <f>IF(ISBLANK(Sheet1!GI40)," ",Sheet1!GI40)</f>
        <v xml:space="preserve"> </v>
      </c>
      <c r="GJ40" t="str">
        <f>IF(ISBLANK(Sheet1!GJ40)," ",Sheet1!GJ40)</f>
        <v xml:space="preserve"> </v>
      </c>
      <c r="GK40" t="str">
        <f>IF(ISBLANK(Sheet1!GK40)," ",Sheet1!GK40)</f>
        <v xml:space="preserve"> </v>
      </c>
      <c r="GL40" t="str">
        <f>IF(ISBLANK(Sheet1!GL40)," ",Sheet1!GL40)</f>
        <v xml:space="preserve"> </v>
      </c>
      <c r="GM40" t="str">
        <f>IF(ISBLANK(Sheet1!GM40)," ",Sheet1!GM40)</f>
        <v xml:space="preserve"> </v>
      </c>
      <c r="GN40" t="str">
        <f>IF(ISBLANK(Sheet1!GN40)," ",Sheet1!GN40)</f>
        <v xml:space="preserve"> </v>
      </c>
      <c r="GO40" t="str">
        <f>IF(ISBLANK(Sheet1!GO40)," ",Sheet1!GO40)</f>
        <v xml:space="preserve"> </v>
      </c>
      <c r="GP40" t="str">
        <f>IF(ISBLANK(Sheet1!GP40)," ",Sheet1!GP40)</f>
        <v xml:space="preserve"> </v>
      </c>
      <c r="GQ40" t="str">
        <f>IF(ISBLANK(Sheet1!GQ40)," ",Sheet1!GQ40)</f>
        <v xml:space="preserve"> </v>
      </c>
      <c r="GR40" t="str">
        <f>IF(ISBLANK(Sheet1!GR40)," ",Sheet1!GR40)</f>
        <v xml:space="preserve"> </v>
      </c>
      <c r="GS40" t="str">
        <f>IF(ISBLANK(Sheet1!GS40)," ",Sheet1!GS40)</f>
        <v xml:space="preserve"> </v>
      </c>
      <c r="GT40" t="str">
        <f>IF(ISBLANK(Sheet1!GT40)," ",Sheet1!GT40)</f>
        <v xml:space="preserve"> </v>
      </c>
      <c r="GU40" t="str">
        <f>IF(ISBLANK(Sheet1!GU40)," ",Sheet1!GU40)</f>
        <v xml:space="preserve"> </v>
      </c>
      <c r="GV40" t="str">
        <f>IF(ISBLANK(Sheet1!GV40)," ",Sheet1!GV40)</f>
        <v xml:space="preserve"> </v>
      </c>
      <c r="GW40" t="str">
        <f>IF(ISBLANK(Sheet1!GW40)," ",Sheet1!GW40)</f>
        <v xml:space="preserve"> </v>
      </c>
      <c r="GX40" t="str">
        <f>IF(ISBLANK(Sheet1!GX40)," ",Sheet1!GX40)</f>
        <v xml:space="preserve"> </v>
      </c>
      <c r="GY40" t="str">
        <f>IF(ISBLANK(Sheet1!GY40)," ",Sheet1!GY40)</f>
        <v xml:space="preserve"> </v>
      </c>
      <c r="GZ40" t="str">
        <f>IF(ISBLANK(Sheet1!GZ40)," ",Sheet1!GZ40)</f>
        <v xml:space="preserve"> </v>
      </c>
      <c r="HA40" t="str">
        <f>IF(ISBLANK(Sheet1!HA40)," ",Sheet1!HA40)</f>
        <v xml:space="preserve"> </v>
      </c>
      <c r="HB40" t="str">
        <f>IF(ISBLANK(Sheet1!HB40)," ",Sheet1!HB40)</f>
        <v xml:space="preserve"> </v>
      </c>
      <c r="HC40" t="str">
        <f>IF(ISBLANK(Sheet1!HC40)," ",Sheet1!HC40)</f>
        <v xml:space="preserve"> </v>
      </c>
      <c r="HD40" t="str">
        <f>IF(ISBLANK(Sheet1!HD40)," ",Sheet1!HD40)</f>
        <v xml:space="preserve"> </v>
      </c>
      <c r="HE40" t="str">
        <f>IF(ISBLANK(Sheet1!HE40)," ",Sheet1!HE40)</f>
        <v xml:space="preserve"> </v>
      </c>
      <c r="HF40" t="str">
        <f>IF(ISBLANK(Sheet1!HF40)," ",Sheet1!HF40)</f>
        <v xml:space="preserve"> </v>
      </c>
      <c r="HG40" t="str">
        <f>IF(ISBLANK(Sheet1!HG40)," ",Sheet1!HG40)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IF(ISBLANK(Sheet1!W41)," ",Sheet1!W41)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IF(ISBLANK(Sheet1!AP41)," ",Sheet1!AP41)</f>
        <v xml:space="preserve"> </v>
      </c>
      <c r="AQ41" t="str">
        <f>IF(ISBLANK(Sheet1!AQ41)," ",Sheet1!AQ41)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IF(ISBLANK(Sheet1!AX41)," ",Sheet1!AX41)</f>
        <v xml:space="preserve"> </v>
      </c>
      <c r="AY41" t="str">
        <f>IF(ISBLANK(Sheet1!AY41)," ",Sheet1!AY41)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IF(ISBLANK(Sheet1!BF41)," ",Sheet1!BF41)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IF(ISBLANK(Sheet1!BN41)," ",Sheet1!BN41)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IF(ISBLANK(Sheet1!BT41)," ",Sheet1!BT41)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IF(ISBLANK(Sheet1!BZ41)," ",Sheet1!BZ41)</f>
        <v xml:space="preserve"> </v>
      </c>
      <c r="CA41" t="str">
        <f>IF(ISBLANK(Sheet1!CA41)," ",Sheet1!CA41)</f>
        <v xml:space="preserve"> </v>
      </c>
      <c r="CB41" t="str">
        <f>IF(ISBLANK(Sheet1!CB41)," ",Sheet1!CB41)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IF(ISBLANK(Sheet1!CK41)," ",Sheet1!CK41)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IF(ISBLANK(Sheet1!CT41)," ",Sheet1!CT41)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IF(ISBLANK(Sheet1!DC41)," ",Sheet1!DC41)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IF(ISBLANK(Sheet1!DL41)," ",Sheet1!DL41)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IF(ISBLANK(Sheet1!DU41)," ",Sheet1!DU41)</f>
        <v xml:space="preserve"> </v>
      </c>
      <c r="DV41" t="str">
        <f>IF(ISBLANK(Sheet1!DV41)," ",Sheet1!DV41)</f>
        <v xml:space="preserve"> </v>
      </c>
      <c r="DW41" t="str">
        <f>IF(ISBLANK(Sheet1!DW41)," ",Sheet1!DW41)</f>
        <v xml:space="preserve"> </v>
      </c>
      <c r="DX41" t="str">
        <f>IF(ISBLANK(Sheet1!DX41)," ",Sheet1!DX41)</f>
        <v xml:space="preserve"> </v>
      </c>
      <c r="DY41" t="str">
        <f>IF(ISBLANK(Sheet1!DY41)," ",Sheet1!DY41)</f>
        <v xml:space="preserve"> </v>
      </c>
      <c r="DZ41" t="str">
        <f>IF(ISBLANK(Sheet1!DZ41)," ",Sheet1!DZ41)</f>
        <v xml:space="preserve"> </v>
      </c>
      <c r="EA41" t="str">
        <f>IF(ISBLANK(Sheet1!EA41)," ",Sheet1!EA41)</f>
        <v xml:space="preserve"> </v>
      </c>
      <c r="EB41" t="str">
        <f>IF(ISBLANK(Sheet1!EB41)," ",Sheet1!EB41)</f>
        <v xml:space="preserve"> </v>
      </c>
      <c r="EC41" t="str">
        <f>IF(ISBLANK(Sheet1!EC41)," ",Sheet1!EC41)</f>
        <v xml:space="preserve"> </v>
      </c>
      <c r="ED41" t="str">
        <f>IF(ISBLANK(Sheet1!ED41)," ",Sheet1!ED41)</f>
        <v xml:space="preserve"> </v>
      </c>
      <c r="EE41" t="str">
        <f>IF(ISBLANK(Sheet1!EE41)," ",Sheet1!EE41)</f>
        <v xml:space="preserve"> </v>
      </c>
      <c r="EF41" t="str">
        <f>IF(ISBLANK(Sheet1!EF41)," ",Sheet1!EF41)</f>
        <v xml:space="preserve"> </v>
      </c>
      <c r="EG41" t="str">
        <f>IF(ISBLANK(Sheet1!EG41)," ",Sheet1!EG41)</f>
        <v xml:space="preserve"> </v>
      </c>
      <c r="EH41" t="str">
        <f>IF(ISBLANK(Sheet1!EH41)," ",Sheet1!EH41)</f>
        <v xml:space="preserve"> </v>
      </c>
      <c r="EI41" t="str">
        <f>IF(ISBLANK(Sheet1!EI41)," ",Sheet1!EI41)</f>
        <v xml:space="preserve"> </v>
      </c>
      <c r="EJ41" t="str">
        <f>IF(ISBLANK(Sheet1!EJ41)," ",Sheet1!EJ41)</f>
        <v xml:space="preserve"> </v>
      </c>
      <c r="EK41" t="str">
        <f>IF(ISBLANK(Sheet1!EK41)," ",Sheet1!EK41)</f>
        <v xml:space="preserve"> </v>
      </c>
      <c r="EL41" t="str">
        <f>IF(ISBLANK(Sheet1!EL41)," ",Sheet1!EL41)</f>
        <v xml:space="preserve"> </v>
      </c>
      <c r="EM41" t="str">
        <f>IF(ISBLANK(Sheet1!EM41)," ",Sheet1!EM41)</f>
        <v xml:space="preserve"> </v>
      </c>
      <c r="EN41" t="str">
        <f>IF(ISBLANK(Sheet1!EN41)," ",Sheet1!EN41)</f>
        <v xml:space="preserve"> </v>
      </c>
      <c r="EO41" t="str">
        <f>IF(ISBLANK(Sheet1!EO41)," ",Sheet1!EO41)</f>
        <v xml:space="preserve"> </v>
      </c>
      <c r="EP41" t="str">
        <f>IF(ISBLANK(Sheet1!EP41)," ",Sheet1!EP41)</f>
        <v xml:space="preserve"> </v>
      </c>
      <c r="EQ41" t="str">
        <f>IF(ISBLANK(Sheet1!EQ41)," ",Sheet1!EQ41)</f>
        <v xml:space="preserve"> </v>
      </c>
      <c r="ER41" t="str">
        <f>IF(ISBLANK(Sheet1!ER41)," ",Sheet1!ER41)</f>
        <v xml:space="preserve"> </v>
      </c>
      <c r="ES41" t="str">
        <f>IF(ISBLANK(Sheet1!ES41)," ",Sheet1!ES41)</f>
        <v xml:space="preserve"> </v>
      </c>
      <c r="ET41" t="str">
        <f>IF(ISBLANK(Sheet1!ET41)," ",Sheet1!ET41)</f>
        <v xml:space="preserve"> </v>
      </c>
      <c r="EU41" t="str">
        <f>IF(ISBLANK(Sheet1!EU41)," ",Sheet1!EU41)</f>
        <v xml:space="preserve"> </v>
      </c>
      <c r="EV41" t="str">
        <f>IF(ISBLANK(Sheet1!EV41)," ",Sheet1!EV41)</f>
        <v xml:space="preserve"> </v>
      </c>
      <c r="EW41" t="str">
        <f>IF(ISBLANK(Sheet1!EW41)," ",Sheet1!EW41)</f>
        <v xml:space="preserve"> </v>
      </c>
      <c r="EX41" t="str">
        <f>IF(ISBLANK(Sheet1!EX41)," ",Sheet1!EX41)</f>
        <v xml:space="preserve"> </v>
      </c>
      <c r="EY41" t="str">
        <f>IF(ISBLANK(Sheet1!EY41)," ",Sheet1!EY41)</f>
        <v xml:space="preserve"> </v>
      </c>
      <c r="EZ41" t="str">
        <f>IF(ISBLANK(Sheet1!EZ41)," ",Sheet1!EZ41)</f>
        <v xml:space="preserve"> </v>
      </c>
      <c r="FA41" t="str">
        <f>IF(ISBLANK(Sheet1!FA41)," ",Sheet1!FA41)</f>
        <v xml:space="preserve"> </v>
      </c>
      <c r="FB41" t="str">
        <f>IF(ISBLANK(Sheet1!FB41)," ",Sheet1!FB41)</f>
        <v xml:space="preserve"> </v>
      </c>
      <c r="FC41" t="str">
        <f>IF(ISBLANK(Sheet1!FC41)," ",Sheet1!FC41)</f>
        <v xml:space="preserve"> </v>
      </c>
      <c r="FD41" t="str">
        <f>IF(ISBLANK(Sheet1!FD41)," ",Sheet1!FD41)</f>
        <v xml:space="preserve"> </v>
      </c>
      <c r="FE41" t="str">
        <f>IF(ISBLANK(Sheet1!FE41)," ",Sheet1!FE41)</f>
        <v xml:space="preserve"> </v>
      </c>
      <c r="FF41" t="str">
        <f>IF(ISBLANK(Sheet1!FF41)," ",Sheet1!FF41)</f>
        <v xml:space="preserve"> </v>
      </c>
      <c r="FG41" t="str">
        <f>IF(ISBLANK(Sheet1!FG41)," ",Sheet1!FG41)</f>
        <v xml:space="preserve"> </v>
      </c>
      <c r="FH41" t="str">
        <f>IF(ISBLANK(Sheet1!FH41)," ",Sheet1!FH41)</f>
        <v xml:space="preserve"> </v>
      </c>
      <c r="FI41" t="str">
        <f>IF(ISBLANK(Sheet1!FI41)," ",Sheet1!FI41)</f>
        <v xml:space="preserve"> </v>
      </c>
      <c r="FJ41" t="str">
        <f>IF(ISBLANK(Sheet1!FJ41)," ",Sheet1!FJ41)</f>
        <v xml:space="preserve"> </v>
      </c>
      <c r="FK41" t="str">
        <f>IF(ISBLANK(Sheet1!FK41)," ",Sheet1!FK41)</f>
        <v xml:space="preserve"> </v>
      </c>
      <c r="FL41" t="str">
        <f>IF(ISBLANK(Sheet1!FL41)," ",Sheet1!FL41)</f>
        <v xml:space="preserve"> </v>
      </c>
      <c r="FM41" t="str">
        <f>IF(ISBLANK(Sheet1!FM41)," ",Sheet1!FM41)</f>
        <v xml:space="preserve"> </v>
      </c>
      <c r="FN41" t="str">
        <f>IF(ISBLANK(Sheet1!FN41)," ",Sheet1!FN41)</f>
        <v xml:space="preserve"> </v>
      </c>
      <c r="FO41" t="str">
        <f>IF(ISBLANK(Sheet1!FO41)," ",Sheet1!FO41)</f>
        <v xml:space="preserve"> </v>
      </c>
      <c r="FP41" t="str">
        <f>IF(ISBLANK(Sheet1!FP41)," ",Sheet1!FP41)</f>
        <v xml:space="preserve"> </v>
      </c>
      <c r="FQ41" t="str">
        <f>IF(ISBLANK(Sheet1!FQ41)," ",Sheet1!FQ41)</f>
        <v xml:space="preserve"> </v>
      </c>
      <c r="FR41" t="str">
        <f>IF(ISBLANK(Sheet1!FR41)," ",Sheet1!FR41)</f>
        <v xml:space="preserve"> </v>
      </c>
      <c r="FS41" t="str">
        <f>IF(ISBLANK(Sheet1!FS41)," ",Sheet1!FS41)</f>
        <v xml:space="preserve"> </v>
      </c>
      <c r="FT41" t="str">
        <f>IF(ISBLANK(Sheet1!FT41)," ",Sheet1!FT41)</f>
        <v xml:space="preserve"> </v>
      </c>
      <c r="FU41" t="str">
        <f>IF(ISBLANK(Sheet1!FU41)," ",Sheet1!FU41)</f>
        <v xml:space="preserve"> </v>
      </c>
      <c r="FV41" t="str">
        <f>IF(ISBLANK(Sheet1!FV41)," ",Sheet1!FV41)</f>
        <v xml:space="preserve"> </v>
      </c>
      <c r="FW41" t="str">
        <f>IF(ISBLANK(Sheet1!FW41)," ",Sheet1!FW41)</f>
        <v xml:space="preserve"> </v>
      </c>
      <c r="FX41" t="str">
        <f>IF(ISBLANK(Sheet1!FX41)," ",Sheet1!FX41)</f>
        <v xml:space="preserve"> </v>
      </c>
      <c r="FY41" t="str">
        <f>IF(ISBLANK(Sheet1!FY41)," ",Sheet1!FY41)</f>
        <v xml:space="preserve"> </v>
      </c>
      <c r="FZ41" t="str">
        <f>IF(ISBLANK(Sheet1!FZ41)," ",Sheet1!FZ41)</f>
        <v xml:space="preserve"> </v>
      </c>
      <c r="GA41" t="str">
        <f>IF(ISBLANK(Sheet1!GA41)," ",Sheet1!GA41)</f>
        <v xml:space="preserve"> </v>
      </c>
      <c r="GB41" t="str">
        <f>IF(ISBLANK(Sheet1!GB41)," ",Sheet1!GB41)</f>
        <v xml:space="preserve"> </v>
      </c>
      <c r="GC41" t="str">
        <f>IF(ISBLANK(Sheet1!GC41)," ",Sheet1!GC41)</f>
        <v xml:space="preserve"> </v>
      </c>
      <c r="GD41" t="str">
        <f>IF(ISBLANK(Sheet1!GD41)," ",Sheet1!GD41)</f>
        <v xml:space="preserve"> </v>
      </c>
      <c r="GE41" t="str">
        <f>IF(ISBLANK(Sheet1!GE41)," ",Sheet1!GE41)</f>
        <v xml:space="preserve"> </v>
      </c>
      <c r="GF41" t="str">
        <f>IF(ISBLANK(Sheet1!GF41)," ",Sheet1!GF41)</f>
        <v xml:space="preserve"> </v>
      </c>
      <c r="GG41" t="str">
        <f>IF(ISBLANK(Sheet1!GG41)," ",Sheet1!GG41)</f>
        <v xml:space="preserve"> </v>
      </c>
      <c r="GH41" t="str">
        <f>IF(ISBLANK(Sheet1!GH41)," ",Sheet1!GH41)</f>
        <v xml:space="preserve"> </v>
      </c>
      <c r="GI41" t="str">
        <f>IF(ISBLANK(Sheet1!GI41)," ",Sheet1!GI41)</f>
        <v xml:space="preserve"> </v>
      </c>
      <c r="GJ41" t="str">
        <f>IF(ISBLANK(Sheet1!GJ41)," ",Sheet1!GJ41)</f>
        <v xml:space="preserve"> </v>
      </c>
      <c r="GK41" t="str">
        <f>IF(ISBLANK(Sheet1!GK41)," ",Sheet1!GK41)</f>
        <v xml:space="preserve"> </v>
      </c>
      <c r="GL41" t="str">
        <f>IF(ISBLANK(Sheet1!GL41)," ",Sheet1!GL41)</f>
        <v xml:space="preserve"> </v>
      </c>
      <c r="GM41" t="str">
        <f>IF(ISBLANK(Sheet1!GM41)," ",Sheet1!GM41)</f>
        <v xml:space="preserve"> </v>
      </c>
      <c r="GN41" t="str">
        <f>IF(ISBLANK(Sheet1!GN41)," ",Sheet1!GN41)</f>
        <v xml:space="preserve"> </v>
      </c>
      <c r="GO41" t="str">
        <f>IF(ISBLANK(Sheet1!GO41)," ",Sheet1!GO41)</f>
        <v xml:space="preserve"> </v>
      </c>
      <c r="GP41" t="str">
        <f>IF(ISBLANK(Sheet1!GP41)," ",Sheet1!GP41)</f>
        <v xml:space="preserve"> </v>
      </c>
      <c r="GQ41" t="str">
        <f>IF(ISBLANK(Sheet1!GQ41)," ",Sheet1!GQ41)</f>
        <v xml:space="preserve"> </v>
      </c>
      <c r="GR41" t="str">
        <f>IF(ISBLANK(Sheet1!GR41)," ",Sheet1!GR41)</f>
        <v xml:space="preserve"> </v>
      </c>
      <c r="GS41" t="str">
        <f>IF(ISBLANK(Sheet1!GS41)," ",Sheet1!GS41)</f>
        <v xml:space="preserve"> </v>
      </c>
      <c r="GT41" t="str">
        <f>IF(ISBLANK(Sheet1!GT41)," ",Sheet1!GT41)</f>
        <v xml:space="preserve"> </v>
      </c>
      <c r="GU41" t="str">
        <f>IF(ISBLANK(Sheet1!GU41)," ",Sheet1!GU41)</f>
        <v xml:space="preserve"> </v>
      </c>
      <c r="GV41" t="str">
        <f>IF(ISBLANK(Sheet1!GV41)," ",Sheet1!GV41)</f>
        <v xml:space="preserve"> </v>
      </c>
      <c r="GW41" t="str">
        <f>IF(ISBLANK(Sheet1!GW41)," ",Sheet1!GW41)</f>
        <v xml:space="preserve"> </v>
      </c>
      <c r="GX41" t="str">
        <f>IF(ISBLANK(Sheet1!GX41)," ",Sheet1!GX41)</f>
        <v xml:space="preserve"> </v>
      </c>
      <c r="GY41" t="str">
        <f>IF(ISBLANK(Sheet1!GY41)," ",Sheet1!GY41)</f>
        <v xml:space="preserve"> </v>
      </c>
      <c r="GZ41" t="str">
        <f>IF(ISBLANK(Sheet1!GZ41)," ",Sheet1!GZ41)</f>
        <v xml:space="preserve"> </v>
      </c>
      <c r="HA41" t="str">
        <f>IF(ISBLANK(Sheet1!HA41)," ",Sheet1!HA41)</f>
        <v xml:space="preserve"> </v>
      </c>
      <c r="HB41" t="str">
        <f>IF(ISBLANK(Sheet1!HB41)," ",Sheet1!HB41)</f>
        <v xml:space="preserve"> </v>
      </c>
      <c r="HC41" t="str">
        <f>IF(ISBLANK(Sheet1!HC41)," ",Sheet1!HC41)</f>
        <v xml:space="preserve"> </v>
      </c>
      <c r="HD41" t="str">
        <f>IF(ISBLANK(Sheet1!HD41)," ",Sheet1!HD41)</f>
        <v xml:space="preserve"> </v>
      </c>
      <c r="HE41" t="str">
        <f>IF(ISBLANK(Sheet1!HE41)," ",Sheet1!HE41)</f>
        <v xml:space="preserve"> </v>
      </c>
      <c r="HF41" t="str">
        <f>IF(ISBLANK(Sheet1!HF41)," ",Sheet1!HF41)</f>
        <v xml:space="preserve"> </v>
      </c>
      <c r="HG41" t="str">
        <f>IF(ISBLANK(Sheet1!HG41)," ",Sheet1!HG41)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2014-02-12T19:20:19Z</dcterms:modified>
</cp:coreProperties>
</file>